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K:\AP\FOD-FDC\Project Services\Records Management\0100\"/>
    </mc:Choice>
  </mc:AlternateContent>
  <xr:revisionPtr revIDLastSave="0" documentId="13_ncr:1_{ED4CEAD7-C45D-4ACB-A75E-C319C3B1C36F}" xr6:coauthVersionLast="40" xr6:coauthVersionMax="40" xr10:uidLastSave="{00000000-0000-0000-0000-000000000000}"/>
  <bookViews>
    <workbookView xWindow="-120" yWindow="-120" windowWidth="29040" windowHeight="15840" tabRatio="665" activeTab="1" xr2:uid="{00000000-000D-0000-FFFF-FFFF00000000}"/>
  </bookViews>
  <sheets>
    <sheet name="330 Process" sheetId="7" r:id="rId1"/>
    <sheet name="Summary" sheetId="1" r:id="rId2"/>
    <sheet name="Reference" sheetId="6" state="hidden" r:id="rId3"/>
  </sheets>
  <definedNames>
    <definedName name="_xlnm.Print_Titles" localSheetId="1">Summary!$1:$14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37" i="1" l="1"/>
  <c r="U39" i="1"/>
  <c r="U41" i="1"/>
  <c r="U43" i="1"/>
  <c r="U45" i="1"/>
  <c r="U47" i="1"/>
  <c r="U49" i="1"/>
  <c r="U51" i="1"/>
  <c r="U53" i="1"/>
  <c r="U55" i="1"/>
  <c r="U57" i="1"/>
  <c r="U59" i="1"/>
  <c r="U61" i="1"/>
  <c r="U63" i="1"/>
  <c r="U65" i="1"/>
  <c r="U67" i="1"/>
  <c r="U69" i="1"/>
  <c r="U17" i="1"/>
  <c r="U19" i="1"/>
  <c r="U21" i="1"/>
  <c r="U23" i="1"/>
  <c r="U25" i="1"/>
  <c r="U27" i="1"/>
  <c r="U29" i="1"/>
  <c r="U31" i="1"/>
  <c r="U33" i="1"/>
  <c r="U35" i="1"/>
  <c r="U15" i="1"/>
  <c r="Q9" i="1" l="1"/>
  <c r="N9" i="1"/>
  <c r="M9" i="1"/>
  <c r="I9" i="1"/>
  <c r="F9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F11" i="1"/>
  <c r="A15" i="1"/>
  <c r="A21" i="1"/>
  <c r="A63" i="1"/>
  <c r="A45" i="1" l="1"/>
  <c r="A51" i="1"/>
  <c r="A59" i="1"/>
  <c r="A31" i="1"/>
  <c r="A65" i="1"/>
  <c r="A61" i="1"/>
  <c r="A53" i="1"/>
  <c r="A17" i="1"/>
  <c r="A69" i="1"/>
  <c r="A29" i="1"/>
  <c r="A23" i="1" l="1"/>
  <c r="A49" i="1"/>
  <c r="A37" i="1"/>
  <c r="A67" i="1"/>
  <c r="A35" i="1"/>
  <c r="A55" i="1"/>
  <c r="A19" i="1"/>
  <c r="A39" i="1"/>
  <c r="A33" i="1"/>
  <c r="A57" i="1"/>
  <c r="A43" i="1"/>
  <c r="A25" i="1"/>
  <c r="A47" i="1" l="1"/>
  <c r="A41" i="1"/>
  <c r="A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Reifeis, Kate</author>
    <author>Bodyke, Faye</author>
    <author>Yu, Teresa</author>
    <author>Thomas, Nathaniel (Nate)</author>
  </authors>
  <commentList>
    <comment ref="I11" authorId="0" shapeId="0" xr:uid="{00000000-0006-0000-0100-000001000000}">
      <text>
        <r>
          <rPr>
            <sz val="9"/>
            <color indexed="81"/>
            <rFont val="Tahoma"/>
            <family val="2"/>
          </rPr>
          <t>Experience/ability of MP Lead to manage visioning/capital improvement plans</t>
        </r>
      </text>
    </comment>
    <comment ref="J11" authorId="0" shapeId="0" xr:uid="{00000000-0006-0000-0100-000002000000}">
      <text>
        <r>
          <rPr>
            <sz val="9"/>
            <color indexed="81"/>
            <rFont val="Tahoma"/>
            <family val="2"/>
          </rPr>
          <t>Expereince/ability of lead to manage assessors of various disciplines</t>
        </r>
      </text>
    </comment>
    <comment ref="K11" authorId="0" shapeId="0" xr:uid="{00000000-0006-0000-0100-000003000000}">
      <text>
        <r>
          <rPr>
            <sz val="9"/>
            <color indexed="81"/>
            <rFont val="Tahoma"/>
            <family val="2"/>
          </rPr>
          <t>Experience/ability of planning staff to develop long range master plans</t>
        </r>
      </text>
    </comment>
    <comment ref="L11" authorId="0" shapeId="0" xr:uid="{00000000-0006-0000-0100-000004000000}">
      <text>
        <r>
          <rPr>
            <sz val="9"/>
            <color indexed="81"/>
            <rFont val="Tahoma"/>
            <family val="2"/>
          </rPr>
          <t>Experience/ability of assessors to accurately collect and evaluate systems and components</t>
        </r>
      </text>
    </comment>
    <comment ref="M11" authorId="0" shapeId="0" xr:uid="{00000000-0006-0000-0100-000005000000}">
      <text>
        <r>
          <rPr>
            <sz val="9"/>
            <color indexed="81"/>
            <rFont val="Tahoma"/>
            <family val="2"/>
          </rPr>
          <t>Experience/ability of all key discipline leads to effectively perform the work</t>
        </r>
      </text>
    </comment>
    <comment ref="Q11" authorId="0" shapeId="0" xr:uid="{00000000-0006-0000-0100-000006000000}">
      <text>
        <r>
          <rPr>
            <sz val="9"/>
            <color indexed="81"/>
            <rFont val="Tahoma"/>
            <family val="2"/>
          </rPr>
          <t>Performance in establishing owner criteria for capital improvement plans</t>
        </r>
      </text>
    </comment>
    <comment ref="S11" authorId="0" shapeId="0" xr:uid="{00000000-0006-0000-0100-000007000000}">
      <text>
        <r>
          <rPr>
            <sz val="9"/>
            <color indexed="81"/>
            <rFont val="Tahoma"/>
            <family val="2"/>
          </rPr>
          <t>Level of Performance as indicated by past evaluations/letters of reference</t>
        </r>
      </text>
    </comment>
    <comment ref="C13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Insert Name of EDGE vendor or vendors (if applicable)
</t>
        </r>
      </text>
    </comment>
    <comment ref="J14" authorId="2" shapeId="0" xr:uid="{00000000-0006-0000-0100-000009000000}">
      <text>
        <r>
          <rPr>
            <sz val="9"/>
            <color indexed="81"/>
            <rFont val="Tahoma"/>
            <family val="2"/>
          </rPr>
          <t>Please refer to the RFQ and use the numbers from your score sheet in 2b, 2c, and 2d.</t>
        </r>
      </text>
    </comment>
    <comment ref="A15" authorId="3" shapeId="0" xr:uid="{00000000-0006-0000-0100-00000A000000}">
      <text>
        <r>
          <rPr>
            <b/>
            <sz val="9"/>
            <color indexed="81"/>
            <rFont val="Tahoma"/>
            <family val="2"/>
          </rPr>
          <t>Thomas, Nathaniel (Nate):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<sst xmlns="http://schemas.openxmlformats.org/spreadsheetml/2006/main" count="308" uniqueCount="131">
  <si>
    <t>Firm Name</t>
  </si>
  <si>
    <t>4a</t>
  </si>
  <si>
    <t>4b</t>
  </si>
  <si>
    <t>4c</t>
  </si>
  <si>
    <t>Firm 1</t>
  </si>
  <si>
    <t>Firm 2</t>
  </si>
  <si>
    <t>Firm 3</t>
  </si>
  <si>
    <t>Firm 4</t>
  </si>
  <si>
    <t>Firm 5</t>
  </si>
  <si>
    <t>Firm 6</t>
  </si>
  <si>
    <t>Firm 7</t>
  </si>
  <si>
    <t>Firm 8</t>
  </si>
  <si>
    <t>Firm 9</t>
  </si>
  <si>
    <t>Firm 10</t>
  </si>
  <si>
    <t>Firm 11</t>
  </si>
  <si>
    <t>Firm 12</t>
  </si>
  <si>
    <t>Firm 13</t>
  </si>
  <si>
    <t>Firm 14</t>
  </si>
  <si>
    <t>Firm 15</t>
  </si>
  <si>
    <t>Firm 16</t>
  </si>
  <si>
    <t>Firm 17</t>
  </si>
  <si>
    <t>Firm 18</t>
  </si>
  <si>
    <t>Firm 19</t>
  </si>
  <si>
    <t>Firm 20</t>
  </si>
  <si>
    <t>Firm 21</t>
  </si>
  <si>
    <t>Firm 22</t>
  </si>
  <si>
    <t>Firm 23</t>
  </si>
  <si>
    <t>Firm 24</t>
  </si>
  <si>
    <t>Firm 25</t>
  </si>
  <si>
    <t>Firm 26</t>
  </si>
  <si>
    <t>Firm 27</t>
  </si>
  <si>
    <t>Firm 28</t>
  </si>
  <si>
    <t>Project Description here</t>
  </si>
  <si>
    <t>(date)</t>
  </si>
  <si>
    <t>[PROJECT NAME]</t>
  </si>
  <si>
    <t>1a</t>
  </si>
  <si>
    <t>1b</t>
  </si>
  <si>
    <t>Project Administration Lead</t>
  </si>
  <si>
    <t>Technical Staff</t>
  </si>
  <si>
    <t>2a</t>
  </si>
  <si>
    <t>2b</t>
  </si>
  <si>
    <t>2c</t>
  </si>
  <si>
    <t>2d</t>
  </si>
  <si>
    <t>Key Consultants</t>
  </si>
  <si>
    <t>3a</t>
  </si>
  <si>
    <t>4. Overall Team Qualifications</t>
  </si>
  <si>
    <t>Previous Team Collaboration</t>
  </si>
  <si>
    <t>Team Organization</t>
  </si>
  <si>
    <t>5a</t>
  </si>
  <si>
    <t>5b</t>
  </si>
  <si>
    <t>5c</t>
  </si>
  <si>
    <t>Project Management Lead</t>
  </si>
  <si>
    <t>BIM Project Experience</t>
  </si>
  <si>
    <t>EDGE Vendor</t>
  </si>
  <si>
    <t>Other Consultants</t>
  </si>
  <si>
    <t>$$$$$</t>
  </si>
  <si>
    <t xml:space="preserve">Construction Cost: </t>
  </si>
  <si>
    <t xml:space="preserve">Total Project Cost: </t>
  </si>
  <si>
    <t>Selection Criteria</t>
  </si>
  <si>
    <t>Proximity of Firm to Project Site</t>
  </si>
  <si>
    <t>Amount of Contracts awarded by Contracting Authority in previous 24 months</t>
  </si>
  <si>
    <t>Construction Administration Staff</t>
  </si>
  <si>
    <t>Proposed EDGE-certified Consultant Participation</t>
  </si>
  <si>
    <t>LEED Registered / Certified Project Experience</t>
  </si>
  <si>
    <t>Previous Team Performance</t>
  </si>
  <si>
    <t>Experience with similar projects / delivery methods</t>
  </si>
  <si>
    <t>Budget and Schedule Management</t>
  </si>
  <si>
    <t>Knowledge of Ohio Capital Improvements Process</t>
  </si>
  <si>
    <t>1. Primary Firm Location and Workload</t>
  </si>
  <si>
    <t>2. Primary Qualifications</t>
  </si>
  <si>
    <t>3. Key Consultant Qualifications</t>
  </si>
  <si>
    <t>5. Overall Team Experience</t>
  </si>
  <si>
    <t>CMR</t>
  </si>
  <si>
    <t>DB</t>
  </si>
  <si>
    <t>CMX</t>
  </si>
  <si>
    <t>AE</t>
  </si>
  <si>
    <t>Planning</t>
  </si>
  <si>
    <t>1. Firm Location, Workload, and Size</t>
  </si>
  <si>
    <t>3. Sub-Consultant Qualifications</t>
  </si>
  <si>
    <t>4. Project Team Qualifications</t>
  </si>
  <si>
    <t>5. Overall Project Team Experience</t>
  </si>
  <si>
    <t>Amount of Fees Awarded by Contracting Authority</t>
  </si>
  <si>
    <t>Number of Relevant Professionals</t>
  </si>
  <si>
    <t>Master Planning Lead</t>
  </si>
  <si>
    <t>Assessment Lead</t>
  </si>
  <si>
    <t>Planning Staff</t>
  </si>
  <si>
    <t>Key Discipline Leads</t>
  </si>
  <si>
    <t>LEED Registered / Certified Consultant Participation</t>
  </si>
  <si>
    <t>Criteria Development and Prioritization</t>
  </si>
  <si>
    <t>Experience with Similar Projects / Delivery Methods</t>
  </si>
  <si>
    <t>Past Performance</t>
  </si>
  <si>
    <t>Project Design Lead</t>
  </si>
  <si>
    <t>AE &amp; Criteria AE</t>
  </si>
  <si>
    <t>Number of Licensed Professionals</t>
  </si>
  <si>
    <t>1. Primary Firm Location, Workload, and Size</t>
  </si>
  <si>
    <t>1c</t>
  </si>
  <si>
    <t>Planning Services 330 Submittal</t>
  </si>
  <si>
    <t>Planning Services 330 Score Summary Sheet</t>
  </si>
  <si>
    <t>330 Process Checklist</t>
  </si>
  <si>
    <t>Complete</t>
  </si>
  <si>
    <t>N/A</t>
  </si>
  <si>
    <t xml:space="preserve">RFQ Stage  </t>
  </si>
  <si>
    <r>
      <t>·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>RFQ has been drafted by the PM and reviewed by DoP</t>
    </r>
  </si>
  <si>
    <r>
      <t>·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 xml:space="preserve">RFQ has been posted on OFCC Ohio Register web page
</t>
    </r>
    <r>
      <rPr>
        <sz val="8"/>
        <rFont val="Calibri"/>
        <family val="2"/>
      </rPr>
      <t>(State funded projects take 1 week to post)</t>
    </r>
  </si>
  <si>
    <r>
      <t>·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>330s received and stamped at front desk</t>
    </r>
  </si>
  <si>
    <r>
      <t>·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>Front desk attendant has distributed all copies to CA</t>
    </r>
  </si>
  <si>
    <r>
      <t>·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>CA maintains one 330 copy and gives remaining copies to PM</t>
    </r>
  </si>
  <si>
    <r>
      <t>·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>Data Control Technician has uploaded and saved the CD in the appropriate electronic file</t>
    </r>
  </si>
  <si>
    <t>Scoring Stage</t>
  </si>
  <si>
    <r>
      <t>·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>CA has completed the information on the Summary tab (green highlights)</t>
    </r>
  </si>
  <si>
    <r>
      <t>·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>CA has saved the document in project electronic file and notified PM</t>
    </r>
  </si>
  <si>
    <r>
      <t>·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 xml:space="preserve">PM has completed the remainder of the score sheet and saved it in the electronic project file </t>
    </r>
    <r>
      <rPr>
        <sz val="8"/>
        <rFont val="Calibri"/>
        <family val="2"/>
      </rPr>
      <t>(0100_Procure_Products-Services)</t>
    </r>
  </si>
  <si>
    <r>
      <t>·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>PM notifies project controls for project to be placed on the 330 mtg. Agenda</t>
    </r>
  </si>
  <si>
    <r>
      <t>·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 xml:space="preserve">PM has saved the final score sheet as a PDF in the electronic project file and marked it as FINAL. </t>
    </r>
    <r>
      <rPr>
        <sz val="8"/>
        <rFont val="Calibri"/>
        <family val="2"/>
      </rPr>
      <t>(0100_Procure_Products-Services)</t>
    </r>
  </si>
  <si>
    <t>Shortlist Stage</t>
  </si>
  <si>
    <r>
      <t>·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>CA begins filling in the Shortlist Approval Memo</t>
    </r>
  </si>
  <si>
    <r>
      <t>·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>CA has recorded all 330s received in a timely manner on the form</t>
    </r>
  </si>
  <si>
    <r>
      <t>·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>CA has returned any 330s received late back to the vendor</t>
    </r>
  </si>
  <si>
    <r>
      <t>·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>PM has completed the Shortlist Approval Memo and it has been initialed by the DoP</t>
    </r>
  </si>
  <si>
    <r>
      <t>·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>PM has provided the approved memo with interview information to CA</t>
    </r>
  </si>
  <si>
    <r>
      <t>·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>CA has notified the shortlisted and not shortlisted firms</t>
    </r>
  </si>
  <si>
    <t>[PROJECT NUMBER]</t>
  </si>
  <si>
    <r>
      <t>·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 xml:space="preserve">PM or DoP has sent the RFQ to CA  </t>
    </r>
  </si>
  <si>
    <r>
      <t>·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>CA has recorded an appointment on their calendar of 330 submittal due date and included the PM, DoP, and front desk attendant on the appointment</t>
    </r>
  </si>
  <si>
    <r>
      <t>·</t>
    </r>
    <r>
      <rPr>
        <sz val="7"/>
        <rFont val="Times New Roman"/>
        <family val="1"/>
      </rPr>
      <t> </t>
    </r>
    <r>
      <rPr>
        <sz val="11"/>
        <rFont val="Calibri"/>
        <family val="2"/>
      </rPr>
      <t xml:space="preserve"> Front desk gives the CD to Data Control Technician</t>
    </r>
  </si>
  <si>
    <r>
      <t>·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>CA has inserted values for Section 2 from the RFQ score sheet in Summary tab</t>
    </r>
  </si>
  <si>
    <r>
      <t>·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>CA has scored Section 1 on the Summary tab</t>
    </r>
  </si>
  <si>
    <r>
      <t>·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 xml:space="preserve">PM has reviewed the 330s scores at the weekly 330 meeting and brings the shortlist memo with them to the meeting for approval. </t>
    </r>
  </si>
  <si>
    <r>
      <t>·</t>
    </r>
    <r>
      <rPr>
        <sz val="7"/>
        <rFont val="Times New Roman"/>
        <family val="1"/>
      </rPr>
      <t xml:space="preserve">  The PM takes the </t>
    </r>
    <r>
      <rPr>
        <sz val="11"/>
        <rFont val="Calibri"/>
        <family val="2"/>
      </rPr>
      <t xml:space="preserve">Shortlist Approval Memo with them to the 330 meeting for approval by the University Architect and Associate Vice President
</t>
    </r>
    <r>
      <rPr>
        <sz val="8"/>
        <rFont val="Calibri"/>
        <family val="2"/>
      </rPr>
      <t>(DB and CMR require additional approvals)</t>
    </r>
  </si>
  <si>
    <r>
      <t>·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>The PM has scheduled the interview date and time and invited the the selection committee to attend.</t>
    </r>
  </si>
  <si>
    <t>[PM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</si>
</sst>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d\,\ yyyy"/>
    <numFmt numFmtId="165" formatCode="mm/dd/yy;@"/>
    <numFmt numFmtId="166" formatCode="&quot;$&quot;#,##0.00"/>
    <numFmt numFmtId="167" formatCode="_(* #,##0_);_(* \(#,##0\);_(* &quot;-&quot;?_);_(@_)"/>
  </numFmts>
  <fonts count="21" x14ac:knownFonts="1">
    <font>
      <sz val="10"/>
      <name val="Arial"/>
    </font>
    <font>
      <sz val="9"/>
      <color indexed="81"/>
      <name val="Tahoma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Symbol"/>
      <family val="1"/>
      <charset val="2"/>
    </font>
    <font>
      <sz val="7"/>
      <name val="Times New Roman"/>
      <family val="1"/>
    </font>
    <font>
      <sz val="8"/>
      <name val="Calibri"/>
      <family val="2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textRotation="90"/>
    </xf>
    <xf numFmtId="0" fontId="10" fillId="2" borderId="0" xfId="0" applyFont="1" applyFill="1"/>
    <xf numFmtId="0" fontId="10" fillId="3" borderId="0" xfId="0" applyFont="1" applyFill="1"/>
    <xf numFmtId="0" fontId="12" fillId="2" borderId="5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2" fillId="0" borderId="0" xfId="0" applyFont="1" applyAlignment="1">
      <alignment horizontal="center"/>
    </xf>
    <xf numFmtId="0" fontId="13" fillId="0" borderId="0" xfId="0" applyFont="1"/>
    <xf numFmtId="0" fontId="12" fillId="2" borderId="1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10" fillId="0" borderId="0" xfId="0" applyFont="1" applyAlignment="1">
      <alignment horizontal="right"/>
    </xf>
    <xf numFmtId="0" fontId="8" fillId="0" borderId="0" xfId="0" applyFont="1" applyAlignment="1">
      <alignment textRotation="90" wrapText="1"/>
    </xf>
    <xf numFmtId="0" fontId="8" fillId="0" borderId="0" xfId="0" applyFont="1" applyAlignment="1">
      <alignment wrapText="1"/>
    </xf>
    <xf numFmtId="0" fontId="8" fillId="6" borderId="0" xfId="0" applyFont="1" applyFill="1"/>
    <xf numFmtId="0" fontId="10" fillId="0" borderId="2" xfId="0" applyFont="1" applyBorder="1" applyAlignment="1">
      <alignment horizontal="center" textRotation="90" wrapText="1"/>
    </xf>
    <xf numFmtId="0" fontId="10" fillId="4" borderId="2" xfId="0" applyFont="1" applyFill="1" applyBorder="1" applyProtection="1">
      <protection locked="0"/>
    </xf>
    <xf numFmtId="0" fontId="10" fillId="0" borderId="2" xfId="0" applyFont="1" applyBorder="1" applyProtection="1">
      <protection locked="0"/>
    </xf>
    <xf numFmtId="0" fontId="11" fillId="5" borderId="0" xfId="0" applyFont="1" applyFill="1" applyProtection="1">
      <protection locked="0"/>
    </xf>
    <xf numFmtId="165" fontId="10" fillId="5" borderId="0" xfId="0" applyNumberFormat="1" applyFont="1" applyFill="1" applyAlignment="1" applyProtection="1">
      <alignment horizontal="left"/>
      <protection locked="0"/>
    </xf>
    <xf numFmtId="166" fontId="10" fillId="5" borderId="0" xfId="0" applyNumberFormat="1" applyFont="1" applyFill="1" applyProtection="1">
      <protection locked="0"/>
    </xf>
    <xf numFmtId="0" fontId="12" fillId="2" borderId="0" xfId="0" applyFont="1" applyFill="1" applyAlignment="1">
      <alignment horizontal="center"/>
    </xf>
    <xf numFmtId="167" fontId="15" fillId="5" borderId="0" xfId="0" quotePrefix="1" applyNumberFormat="1" applyFont="1" applyFill="1" applyAlignment="1" applyProtection="1">
      <alignment horizontal="left" indent="1"/>
      <protection locked="0"/>
    </xf>
    <xf numFmtId="0" fontId="8" fillId="0" borderId="7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7" borderId="2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1" fillId="5" borderId="0" xfId="0" applyFont="1" applyFill="1" applyAlignment="1">
      <alignment horizontal="center" wrapText="1"/>
    </xf>
    <xf numFmtId="0" fontId="15" fillId="0" borderId="8" xfId="0" applyFont="1" applyBorder="1" applyAlignment="1">
      <alignment horizontal="center"/>
    </xf>
    <xf numFmtId="0" fontId="18" fillId="5" borderId="0" xfId="0" applyFont="1" applyFill="1" applyAlignment="1" applyProtection="1">
      <alignment horizontal="center" vertical="top" wrapText="1"/>
      <protection locked="0"/>
    </xf>
    <xf numFmtId="0" fontId="5" fillId="10" borderId="2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10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17" fillId="4" borderId="4" xfId="0" applyFont="1" applyFill="1" applyBorder="1" applyAlignment="1" applyProtection="1">
      <alignment horizontal="left" vertical="center"/>
      <protection locked="0"/>
    </xf>
    <xf numFmtId="0" fontId="17" fillId="4" borderId="6" xfId="0" applyFont="1" applyFill="1" applyBorder="1" applyAlignment="1" applyProtection="1">
      <alignment horizontal="left"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4" borderId="4" xfId="0" applyFont="1" applyFill="1" applyBorder="1" applyAlignment="1" applyProtection="1">
      <alignment horizontal="center"/>
      <protection locked="0"/>
    </xf>
    <xf numFmtId="0" fontId="10" fillId="4" borderId="6" xfId="0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18" fillId="5" borderId="0" xfId="0" applyFont="1" applyFill="1" applyAlignment="1" applyProtection="1">
      <alignment horizontal="center" vertical="top" wrapText="1"/>
      <protection locked="0"/>
    </xf>
    <xf numFmtId="0" fontId="11" fillId="5" borderId="0" xfId="0" applyFont="1" applyFill="1" applyAlignment="1">
      <alignment horizontal="center" wrapText="1"/>
    </xf>
    <xf numFmtId="0" fontId="11" fillId="5" borderId="3" xfId="0" applyFont="1" applyFill="1" applyBorder="1" applyAlignment="1">
      <alignment horizontal="center" wrapText="1"/>
    </xf>
    <xf numFmtId="0" fontId="8" fillId="8" borderId="0" xfId="0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14</xdr:row>
          <xdr:rowOff>171450</xdr:rowOff>
        </xdr:from>
        <xdr:to>
          <xdr:col>2</xdr:col>
          <xdr:colOff>542925</xdr:colOff>
          <xdr:row>15</xdr:row>
          <xdr:rowOff>200025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</xdr:row>
          <xdr:rowOff>161925</xdr:rowOff>
        </xdr:from>
        <xdr:to>
          <xdr:col>2</xdr:col>
          <xdr:colOff>542925</xdr:colOff>
          <xdr:row>4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</xdr:row>
          <xdr:rowOff>171450</xdr:rowOff>
        </xdr:from>
        <xdr:to>
          <xdr:col>2</xdr:col>
          <xdr:colOff>542925</xdr:colOff>
          <xdr:row>5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4</xdr:row>
          <xdr:rowOff>171450</xdr:rowOff>
        </xdr:from>
        <xdr:to>
          <xdr:col>2</xdr:col>
          <xdr:colOff>542925</xdr:colOff>
          <xdr:row>6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6</xdr:row>
          <xdr:rowOff>47625</xdr:rowOff>
        </xdr:from>
        <xdr:to>
          <xdr:col>2</xdr:col>
          <xdr:colOff>542925</xdr:colOff>
          <xdr:row>6</xdr:row>
          <xdr:rowOff>266700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14</xdr:row>
          <xdr:rowOff>171450</xdr:rowOff>
        </xdr:from>
        <xdr:to>
          <xdr:col>3</xdr:col>
          <xdr:colOff>561975</xdr:colOff>
          <xdr:row>15</xdr:row>
          <xdr:rowOff>200025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</xdr:row>
          <xdr:rowOff>161925</xdr:rowOff>
        </xdr:from>
        <xdr:to>
          <xdr:col>3</xdr:col>
          <xdr:colOff>561975</xdr:colOff>
          <xdr:row>4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</xdr:row>
          <xdr:rowOff>171450</xdr:rowOff>
        </xdr:from>
        <xdr:to>
          <xdr:col>3</xdr:col>
          <xdr:colOff>561975</xdr:colOff>
          <xdr:row>5</xdr:row>
          <xdr:rowOff>9525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4</xdr:row>
          <xdr:rowOff>171450</xdr:rowOff>
        </xdr:from>
        <xdr:to>
          <xdr:col>3</xdr:col>
          <xdr:colOff>561975</xdr:colOff>
          <xdr:row>6</xdr:row>
          <xdr:rowOff>9525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6</xdr:row>
          <xdr:rowOff>47625</xdr:rowOff>
        </xdr:from>
        <xdr:to>
          <xdr:col>3</xdr:col>
          <xdr:colOff>561975</xdr:colOff>
          <xdr:row>6</xdr:row>
          <xdr:rowOff>266700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6</xdr:row>
          <xdr:rowOff>361950</xdr:rowOff>
        </xdr:from>
        <xdr:to>
          <xdr:col>2</xdr:col>
          <xdr:colOff>542925</xdr:colOff>
          <xdr:row>8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7</xdr:row>
          <xdr:rowOff>171450</xdr:rowOff>
        </xdr:from>
        <xdr:to>
          <xdr:col>2</xdr:col>
          <xdr:colOff>542925</xdr:colOff>
          <xdr:row>9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8</xdr:row>
          <xdr:rowOff>171450</xdr:rowOff>
        </xdr:from>
        <xdr:to>
          <xdr:col>2</xdr:col>
          <xdr:colOff>542925</xdr:colOff>
          <xdr:row>10</xdr:row>
          <xdr:rowOff>9525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171450</xdr:rowOff>
        </xdr:from>
        <xdr:to>
          <xdr:col>2</xdr:col>
          <xdr:colOff>542925</xdr:colOff>
          <xdr:row>11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10</xdr:row>
          <xdr:rowOff>180975</xdr:rowOff>
        </xdr:from>
        <xdr:to>
          <xdr:col>2</xdr:col>
          <xdr:colOff>542925</xdr:colOff>
          <xdr:row>12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6</xdr:row>
          <xdr:rowOff>361950</xdr:rowOff>
        </xdr:from>
        <xdr:to>
          <xdr:col>3</xdr:col>
          <xdr:colOff>561975</xdr:colOff>
          <xdr:row>8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7</xdr:row>
          <xdr:rowOff>171450</xdr:rowOff>
        </xdr:from>
        <xdr:to>
          <xdr:col>3</xdr:col>
          <xdr:colOff>561975</xdr:colOff>
          <xdr:row>9</xdr:row>
          <xdr:rowOff>9525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8</xdr:row>
          <xdr:rowOff>171450</xdr:rowOff>
        </xdr:from>
        <xdr:to>
          <xdr:col>3</xdr:col>
          <xdr:colOff>561975</xdr:colOff>
          <xdr:row>10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9</xdr:row>
          <xdr:rowOff>171450</xdr:rowOff>
        </xdr:from>
        <xdr:to>
          <xdr:col>3</xdr:col>
          <xdr:colOff>561975</xdr:colOff>
          <xdr:row>11</xdr:row>
          <xdr:rowOff>9525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10</xdr:row>
          <xdr:rowOff>180975</xdr:rowOff>
        </xdr:from>
        <xdr:to>
          <xdr:col>3</xdr:col>
          <xdr:colOff>561975</xdr:colOff>
          <xdr:row>12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12</xdr:row>
          <xdr:rowOff>114300</xdr:rowOff>
        </xdr:from>
        <xdr:to>
          <xdr:col>2</xdr:col>
          <xdr:colOff>542925</xdr:colOff>
          <xdr:row>12</xdr:row>
          <xdr:rowOff>333375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12</xdr:row>
          <xdr:rowOff>114300</xdr:rowOff>
        </xdr:from>
        <xdr:to>
          <xdr:col>3</xdr:col>
          <xdr:colOff>561975</xdr:colOff>
          <xdr:row>12</xdr:row>
          <xdr:rowOff>333375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15</xdr:row>
          <xdr:rowOff>171450</xdr:rowOff>
        </xdr:from>
        <xdr:to>
          <xdr:col>2</xdr:col>
          <xdr:colOff>542925</xdr:colOff>
          <xdr:row>16</xdr:row>
          <xdr:rowOff>9525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15</xdr:row>
          <xdr:rowOff>171450</xdr:rowOff>
        </xdr:from>
        <xdr:to>
          <xdr:col>3</xdr:col>
          <xdr:colOff>561975</xdr:colOff>
          <xdr:row>16</xdr:row>
          <xdr:rowOff>9525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180975</xdr:rowOff>
        </xdr:from>
        <xdr:to>
          <xdr:col>2</xdr:col>
          <xdr:colOff>542925</xdr:colOff>
          <xdr:row>18</xdr:row>
          <xdr:rowOff>19050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16</xdr:row>
          <xdr:rowOff>180975</xdr:rowOff>
        </xdr:from>
        <xdr:to>
          <xdr:col>3</xdr:col>
          <xdr:colOff>561975</xdr:colOff>
          <xdr:row>18</xdr:row>
          <xdr:rowOff>19050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17</xdr:row>
          <xdr:rowOff>171450</xdr:rowOff>
        </xdr:from>
        <xdr:to>
          <xdr:col>2</xdr:col>
          <xdr:colOff>542925</xdr:colOff>
          <xdr:row>18</xdr:row>
          <xdr:rowOff>200025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17</xdr:row>
          <xdr:rowOff>171450</xdr:rowOff>
        </xdr:from>
        <xdr:to>
          <xdr:col>3</xdr:col>
          <xdr:colOff>561975</xdr:colOff>
          <xdr:row>18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19</xdr:row>
          <xdr:rowOff>76200</xdr:rowOff>
        </xdr:from>
        <xdr:to>
          <xdr:col>2</xdr:col>
          <xdr:colOff>542925</xdr:colOff>
          <xdr:row>20</xdr:row>
          <xdr:rowOff>104775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19</xdr:row>
          <xdr:rowOff>76200</xdr:rowOff>
        </xdr:from>
        <xdr:to>
          <xdr:col>3</xdr:col>
          <xdr:colOff>561975</xdr:colOff>
          <xdr:row>20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19</xdr:row>
          <xdr:rowOff>361950</xdr:rowOff>
        </xdr:from>
        <xdr:to>
          <xdr:col>2</xdr:col>
          <xdr:colOff>542925</xdr:colOff>
          <xdr:row>20</xdr:row>
          <xdr:rowOff>219075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19</xdr:row>
          <xdr:rowOff>361950</xdr:rowOff>
        </xdr:from>
        <xdr:to>
          <xdr:col>3</xdr:col>
          <xdr:colOff>561975</xdr:colOff>
          <xdr:row>20</xdr:row>
          <xdr:rowOff>219075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20</xdr:row>
          <xdr:rowOff>171450</xdr:rowOff>
        </xdr:from>
        <xdr:to>
          <xdr:col>2</xdr:col>
          <xdr:colOff>542925</xdr:colOff>
          <xdr:row>21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20</xdr:row>
          <xdr:rowOff>171450</xdr:rowOff>
        </xdr:from>
        <xdr:to>
          <xdr:col>3</xdr:col>
          <xdr:colOff>561975</xdr:colOff>
          <xdr:row>21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171450</xdr:rowOff>
        </xdr:from>
        <xdr:to>
          <xdr:col>2</xdr:col>
          <xdr:colOff>542925</xdr:colOff>
          <xdr:row>22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21</xdr:row>
          <xdr:rowOff>171450</xdr:rowOff>
        </xdr:from>
        <xdr:to>
          <xdr:col>3</xdr:col>
          <xdr:colOff>561975</xdr:colOff>
          <xdr:row>22</xdr:row>
          <xdr:rowOff>9525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171450</xdr:rowOff>
        </xdr:from>
        <xdr:to>
          <xdr:col>2</xdr:col>
          <xdr:colOff>542925</xdr:colOff>
          <xdr:row>24</xdr:row>
          <xdr:rowOff>9525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22</xdr:row>
          <xdr:rowOff>171450</xdr:rowOff>
        </xdr:from>
        <xdr:to>
          <xdr:col>3</xdr:col>
          <xdr:colOff>561975</xdr:colOff>
          <xdr:row>24</xdr:row>
          <xdr:rowOff>9525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24</xdr:row>
          <xdr:rowOff>66675</xdr:rowOff>
        </xdr:from>
        <xdr:to>
          <xdr:col>2</xdr:col>
          <xdr:colOff>542925</xdr:colOff>
          <xdr:row>25</xdr:row>
          <xdr:rowOff>95250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24</xdr:row>
          <xdr:rowOff>66675</xdr:rowOff>
        </xdr:from>
        <xdr:to>
          <xdr:col>3</xdr:col>
          <xdr:colOff>561975</xdr:colOff>
          <xdr:row>25</xdr:row>
          <xdr:rowOff>95250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26</xdr:row>
          <xdr:rowOff>161925</xdr:rowOff>
        </xdr:from>
        <xdr:to>
          <xdr:col>2</xdr:col>
          <xdr:colOff>542925</xdr:colOff>
          <xdr:row>27</xdr:row>
          <xdr:rowOff>190500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26</xdr:row>
          <xdr:rowOff>161925</xdr:rowOff>
        </xdr:from>
        <xdr:to>
          <xdr:col>3</xdr:col>
          <xdr:colOff>561975</xdr:colOff>
          <xdr:row>27</xdr:row>
          <xdr:rowOff>190500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27</xdr:row>
          <xdr:rowOff>171450</xdr:rowOff>
        </xdr:from>
        <xdr:to>
          <xdr:col>2</xdr:col>
          <xdr:colOff>542925</xdr:colOff>
          <xdr:row>28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27</xdr:row>
          <xdr:rowOff>171450</xdr:rowOff>
        </xdr:from>
        <xdr:to>
          <xdr:col>3</xdr:col>
          <xdr:colOff>561975</xdr:colOff>
          <xdr:row>28</xdr:row>
          <xdr:rowOff>9525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28</xdr:row>
          <xdr:rowOff>171450</xdr:rowOff>
        </xdr:from>
        <xdr:to>
          <xdr:col>2</xdr:col>
          <xdr:colOff>542925</xdr:colOff>
          <xdr:row>28</xdr:row>
          <xdr:rowOff>400050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28</xdr:row>
          <xdr:rowOff>171450</xdr:rowOff>
        </xdr:from>
        <xdr:to>
          <xdr:col>3</xdr:col>
          <xdr:colOff>561975</xdr:colOff>
          <xdr:row>28</xdr:row>
          <xdr:rowOff>400050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30</xdr:row>
          <xdr:rowOff>76200</xdr:rowOff>
        </xdr:from>
        <xdr:to>
          <xdr:col>2</xdr:col>
          <xdr:colOff>542925</xdr:colOff>
          <xdr:row>31</xdr:row>
          <xdr:rowOff>104775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30</xdr:row>
          <xdr:rowOff>76200</xdr:rowOff>
        </xdr:from>
        <xdr:to>
          <xdr:col>3</xdr:col>
          <xdr:colOff>561975</xdr:colOff>
          <xdr:row>31</xdr:row>
          <xdr:rowOff>104775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31</xdr:row>
          <xdr:rowOff>66675</xdr:rowOff>
        </xdr:from>
        <xdr:to>
          <xdr:col>2</xdr:col>
          <xdr:colOff>542925</xdr:colOff>
          <xdr:row>31</xdr:row>
          <xdr:rowOff>285750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31</xdr:row>
          <xdr:rowOff>66675</xdr:rowOff>
        </xdr:from>
        <xdr:to>
          <xdr:col>3</xdr:col>
          <xdr:colOff>561975</xdr:colOff>
          <xdr:row>31</xdr:row>
          <xdr:rowOff>285750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31</xdr:row>
          <xdr:rowOff>314325</xdr:rowOff>
        </xdr:from>
        <xdr:to>
          <xdr:col>2</xdr:col>
          <xdr:colOff>542925</xdr:colOff>
          <xdr:row>32</xdr:row>
          <xdr:rowOff>152400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31</xdr:row>
          <xdr:rowOff>314325</xdr:rowOff>
        </xdr:from>
        <xdr:to>
          <xdr:col>3</xdr:col>
          <xdr:colOff>561975</xdr:colOff>
          <xdr:row>32</xdr:row>
          <xdr:rowOff>152400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32</xdr:row>
          <xdr:rowOff>171450</xdr:rowOff>
        </xdr:from>
        <xdr:to>
          <xdr:col>2</xdr:col>
          <xdr:colOff>542925</xdr:colOff>
          <xdr:row>34</xdr:row>
          <xdr:rowOff>57150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</xdr:row>
          <xdr:rowOff>171450</xdr:rowOff>
        </xdr:from>
        <xdr:to>
          <xdr:col>3</xdr:col>
          <xdr:colOff>561975</xdr:colOff>
          <xdr:row>34</xdr:row>
          <xdr:rowOff>57150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34</xdr:row>
          <xdr:rowOff>76200</xdr:rowOff>
        </xdr:from>
        <xdr:to>
          <xdr:col>2</xdr:col>
          <xdr:colOff>542925</xdr:colOff>
          <xdr:row>35</xdr:row>
          <xdr:rowOff>133350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34</xdr:row>
          <xdr:rowOff>76200</xdr:rowOff>
        </xdr:from>
        <xdr:to>
          <xdr:col>3</xdr:col>
          <xdr:colOff>561975</xdr:colOff>
          <xdr:row>35</xdr:row>
          <xdr:rowOff>133350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14</xdr:row>
          <xdr:rowOff>171450</xdr:rowOff>
        </xdr:from>
        <xdr:to>
          <xdr:col>2</xdr:col>
          <xdr:colOff>542925</xdr:colOff>
          <xdr:row>15</xdr:row>
          <xdr:rowOff>200025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</xdr:row>
          <xdr:rowOff>161925</xdr:rowOff>
        </xdr:from>
        <xdr:to>
          <xdr:col>2</xdr:col>
          <xdr:colOff>542925</xdr:colOff>
          <xdr:row>4</xdr:row>
          <xdr:rowOff>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</xdr:row>
          <xdr:rowOff>171450</xdr:rowOff>
        </xdr:from>
        <xdr:to>
          <xdr:col>2</xdr:col>
          <xdr:colOff>542925</xdr:colOff>
          <xdr:row>5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4</xdr:row>
          <xdr:rowOff>171450</xdr:rowOff>
        </xdr:from>
        <xdr:to>
          <xdr:col>2</xdr:col>
          <xdr:colOff>542925</xdr:colOff>
          <xdr:row>6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6</xdr:row>
          <xdr:rowOff>47625</xdr:rowOff>
        </xdr:from>
        <xdr:to>
          <xdr:col>2</xdr:col>
          <xdr:colOff>542925</xdr:colOff>
          <xdr:row>6</xdr:row>
          <xdr:rowOff>266700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14</xdr:row>
          <xdr:rowOff>171450</xdr:rowOff>
        </xdr:from>
        <xdr:to>
          <xdr:col>3</xdr:col>
          <xdr:colOff>561975</xdr:colOff>
          <xdr:row>15</xdr:row>
          <xdr:rowOff>200025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</xdr:row>
          <xdr:rowOff>161925</xdr:rowOff>
        </xdr:from>
        <xdr:to>
          <xdr:col>3</xdr:col>
          <xdr:colOff>561975</xdr:colOff>
          <xdr:row>4</xdr:row>
          <xdr:rowOff>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</xdr:row>
          <xdr:rowOff>171450</xdr:rowOff>
        </xdr:from>
        <xdr:to>
          <xdr:col>3</xdr:col>
          <xdr:colOff>561975</xdr:colOff>
          <xdr:row>5</xdr:row>
          <xdr:rowOff>9525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4</xdr:row>
          <xdr:rowOff>171450</xdr:rowOff>
        </xdr:from>
        <xdr:to>
          <xdr:col>3</xdr:col>
          <xdr:colOff>561975</xdr:colOff>
          <xdr:row>6</xdr:row>
          <xdr:rowOff>9525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6</xdr:row>
          <xdr:rowOff>47625</xdr:rowOff>
        </xdr:from>
        <xdr:to>
          <xdr:col>3</xdr:col>
          <xdr:colOff>561975</xdr:colOff>
          <xdr:row>6</xdr:row>
          <xdr:rowOff>266700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6</xdr:row>
          <xdr:rowOff>361950</xdr:rowOff>
        </xdr:from>
        <xdr:to>
          <xdr:col>2</xdr:col>
          <xdr:colOff>542925</xdr:colOff>
          <xdr:row>8</xdr:row>
          <xdr:rowOff>9525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7</xdr:row>
          <xdr:rowOff>171450</xdr:rowOff>
        </xdr:from>
        <xdr:to>
          <xdr:col>2</xdr:col>
          <xdr:colOff>542925</xdr:colOff>
          <xdr:row>9</xdr:row>
          <xdr:rowOff>9525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8</xdr:row>
          <xdr:rowOff>171450</xdr:rowOff>
        </xdr:from>
        <xdr:to>
          <xdr:col>2</xdr:col>
          <xdr:colOff>542925</xdr:colOff>
          <xdr:row>10</xdr:row>
          <xdr:rowOff>9525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171450</xdr:rowOff>
        </xdr:from>
        <xdr:to>
          <xdr:col>2</xdr:col>
          <xdr:colOff>542925</xdr:colOff>
          <xdr:row>11</xdr:row>
          <xdr:rowOff>9525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10</xdr:row>
          <xdr:rowOff>180975</xdr:rowOff>
        </xdr:from>
        <xdr:to>
          <xdr:col>2</xdr:col>
          <xdr:colOff>542925</xdr:colOff>
          <xdr:row>12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6</xdr:row>
          <xdr:rowOff>361950</xdr:rowOff>
        </xdr:from>
        <xdr:to>
          <xdr:col>3</xdr:col>
          <xdr:colOff>561975</xdr:colOff>
          <xdr:row>8</xdr:row>
          <xdr:rowOff>9525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7</xdr:row>
          <xdr:rowOff>171450</xdr:rowOff>
        </xdr:from>
        <xdr:to>
          <xdr:col>3</xdr:col>
          <xdr:colOff>561975</xdr:colOff>
          <xdr:row>9</xdr:row>
          <xdr:rowOff>9525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8</xdr:row>
          <xdr:rowOff>171450</xdr:rowOff>
        </xdr:from>
        <xdr:to>
          <xdr:col>3</xdr:col>
          <xdr:colOff>561975</xdr:colOff>
          <xdr:row>10</xdr:row>
          <xdr:rowOff>9525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9</xdr:row>
          <xdr:rowOff>171450</xdr:rowOff>
        </xdr:from>
        <xdr:to>
          <xdr:col>3</xdr:col>
          <xdr:colOff>561975</xdr:colOff>
          <xdr:row>11</xdr:row>
          <xdr:rowOff>9525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10</xdr:row>
          <xdr:rowOff>180975</xdr:rowOff>
        </xdr:from>
        <xdr:to>
          <xdr:col>3</xdr:col>
          <xdr:colOff>561975</xdr:colOff>
          <xdr:row>12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12</xdr:row>
          <xdr:rowOff>114300</xdr:rowOff>
        </xdr:from>
        <xdr:to>
          <xdr:col>2</xdr:col>
          <xdr:colOff>542925</xdr:colOff>
          <xdr:row>12</xdr:row>
          <xdr:rowOff>333375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12</xdr:row>
          <xdr:rowOff>114300</xdr:rowOff>
        </xdr:from>
        <xdr:to>
          <xdr:col>3</xdr:col>
          <xdr:colOff>561975</xdr:colOff>
          <xdr:row>12</xdr:row>
          <xdr:rowOff>333375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15</xdr:row>
          <xdr:rowOff>171450</xdr:rowOff>
        </xdr:from>
        <xdr:to>
          <xdr:col>2</xdr:col>
          <xdr:colOff>542925</xdr:colOff>
          <xdr:row>16</xdr:row>
          <xdr:rowOff>9525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15</xdr:row>
          <xdr:rowOff>171450</xdr:rowOff>
        </xdr:from>
        <xdr:to>
          <xdr:col>3</xdr:col>
          <xdr:colOff>561975</xdr:colOff>
          <xdr:row>16</xdr:row>
          <xdr:rowOff>9525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180975</xdr:rowOff>
        </xdr:from>
        <xdr:to>
          <xdr:col>2</xdr:col>
          <xdr:colOff>542925</xdr:colOff>
          <xdr:row>18</xdr:row>
          <xdr:rowOff>19050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16</xdr:row>
          <xdr:rowOff>180975</xdr:rowOff>
        </xdr:from>
        <xdr:to>
          <xdr:col>3</xdr:col>
          <xdr:colOff>561975</xdr:colOff>
          <xdr:row>18</xdr:row>
          <xdr:rowOff>19050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17</xdr:row>
          <xdr:rowOff>171450</xdr:rowOff>
        </xdr:from>
        <xdr:to>
          <xdr:col>2</xdr:col>
          <xdr:colOff>542925</xdr:colOff>
          <xdr:row>18</xdr:row>
          <xdr:rowOff>200025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17</xdr:row>
          <xdr:rowOff>171450</xdr:rowOff>
        </xdr:from>
        <xdr:to>
          <xdr:col>3</xdr:col>
          <xdr:colOff>561975</xdr:colOff>
          <xdr:row>18</xdr:row>
          <xdr:rowOff>200025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19</xdr:row>
          <xdr:rowOff>76200</xdr:rowOff>
        </xdr:from>
        <xdr:to>
          <xdr:col>2</xdr:col>
          <xdr:colOff>542925</xdr:colOff>
          <xdr:row>20</xdr:row>
          <xdr:rowOff>104775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19</xdr:row>
          <xdr:rowOff>76200</xdr:rowOff>
        </xdr:from>
        <xdr:to>
          <xdr:col>3</xdr:col>
          <xdr:colOff>561975</xdr:colOff>
          <xdr:row>20</xdr:row>
          <xdr:rowOff>104775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19</xdr:row>
          <xdr:rowOff>361950</xdr:rowOff>
        </xdr:from>
        <xdr:to>
          <xdr:col>2</xdr:col>
          <xdr:colOff>542925</xdr:colOff>
          <xdr:row>20</xdr:row>
          <xdr:rowOff>219075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19</xdr:row>
          <xdr:rowOff>361950</xdr:rowOff>
        </xdr:from>
        <xdr:to>
          <xdr:col>3</xdr:col>
          <xdr:colOff>561975</xdr:colOff>
          <xdr:row>20</xdr:row>
          <xdr:rowOff>219075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20</xdr:row>
          <xdr:rowOff>171450</xdr:rowOff>
        </xdr:from>
        <xdr:to>
          <xdr:col>2</xdr:col>
          <xdr:colOff>542925</xdr:colOff>
          <xdr:row>21</xdr:row>
          <xdr:rowOff>9525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20</xdr:row>
          <xdr:rowOff>171450</xdr:rowOff>
        </xdr:from>
        <xdr:to>
          <xdr:col>3</xdr:col>
          <xdr:colOff>561975</xdr:colOff>
          <xdr:row>21</xdr:row>
          <xdr:rowOff>9525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171450</xdr:rowOff>
        </xdr:from>
        <xdr:to>
          <xdr:col>2</xdr:col>
          <xdr:colOff>542925</xdr:colOff>
          <xdr:row>22</xdr:row>
          <xdr:rowOff>9525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21</xdr:row>
          <xdr:rowOff>171450</xdr:rowOff>
        </xdr:from>
        <xdr:to>
          <xdr:col>3</xdr:col>
          <xdr:colOff>561975</xdr:colOff>
          <xdr:row>22</xdr:row>
          <xdr:rowOff>9525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171450</xdr:rowOff>
        </xdr:from>
        <xdr:to>
          <xdr:col>2</xdr:col>
          <xdr:colOff>542925</xdr:colOff>
          <xdr:row>24</xdr:row>
          <xdr:rowOff>9525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22</xdr:row>
          <xdr:rowOff>171450</xdr:rowOff>
        </xdr:from>
        <xdr:to>
          <xdr:col>3</xdr:col>
          <xdr:colOff>561975</xdr:colOff>
          <xdr:row>24</xdr:row>
          <xdr:rowOff>9525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24</xdr:row>
          <xdr:rowOff>66675</xdr:rowOff>
        </xdr:from>
        <xdr:to>
          <xdr:col>2</xdr:col>
          <xdr:colOff>542925</xdr:colOff>
          <xdr:row>25</xdr:row>
          <xdr:rowOff>95250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24</xdr:row>
          <xdr:rowOff>66675</xdr:rowOff>
        </xdr:from>
        <xdr:to>
          <xdr:col>3</xdr:col>
          <xdr:colOff>561975</xdr:colOff>
          <xdr:row>25</xdr:row>
          <xdr:rowOff>95250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26</xdr:row>
          <xdr:rowOff>161925</xdr:rowOff>
        </xdr:from>
        <xdr:to>
          <xdr:col>2</xdr:col>
          <xdr:colOff>542925</xdr:colOff>
          <xdr:row>27</xdr:row>
          <xdr:rowOff>190500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26</xdr:row>
          <xdr:rowOff>161925</xdr:rowOff>
        </xdr:from>
        <xdr:to>
          <xdr:col>3</xdr:col>
          <xdr:colOff>561975</xdr:colOff>
          <xdr:row>27</xdr:row>
          <xdr:rowOff>190500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27</xdr:row>
          <xdr:rowOff>171450</xdr:rowOff>
        </xdr:from>
        <xdr:to>
          <xdr:col>2</xdr:col>
          <xdr:colOff>542925</xdr:colOff>
          <xdr:row>28</xdr:row>
          <xdr:rowOff>9525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27</xdr:row>
          <xdr:rowOff>171450</xdr:rowOff>
        </xdr:from>
        <xdr:to>
          <xdr:col>3</xdr:col>
          <xdr:colOff>561975</xdr:colOff>
          <xdr:row>28</xdr:row>
          <xdr:rowOff>9525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28</xdr:row>
          <xdr:rowOff>171450</xdr:rowOff>
        </xdr:from>
        <xdr:to>
          <xdr:col>2</xdr:col>
          <xdr:colOff>542925</xdr:colOff>
          <xdr:row>28</xdr:row>
          <xdr:rowOff>390525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28</xdr:row>
          <xdr:rowOff>171450</xdr:rowOff>
        </xdr:from>
        <xdr:to>
          <xdr:col>3</xdr:col>
          <xdr:colOff>561975</xdr:colOff>
          <xdr:row>28</xdr:row>
          <xdr:rowOff>390525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30</xdr:row>
          <xdr:rowOff>85725</xdr:rowOff>
        </xdr:from>
        <xdr:to>
          <xdr:col>2</xdr:col>
          <xdr:colOff>542925</xdr:colOff>
          <xdr:row>31</xdr:row>
          <xdr:rowOff>114300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30</xdr:row>
          <xdr:rowOff>85725</xdr:rowOff>
        </xdr:from>
        <xdr:to>
          <xdr:col>3</xdr:col>
          <xdr:colOff>561975</xdr:colOff>
          <xdr:row>31</xdr:row>
          <xdr:rowOff>114300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31</xdr:row>
          <xdr:rowOff>66675</xdr:rowOff>
        </xdr:from>
        <xdr:to>
          <xdr:col>2</xdr:col>
          <xdr:colOff>542925</xdr:colOff>
          <xdr:row>31</xdr:row>
          <xdr:rowOff>285750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31</xdr:row>
          <xdr:rowOff>66675</xdr:rowOff>
        </xdr:from>
        <xdr:to>
          <xdr:col>3</xdr:col>
          <xdr:colOff>561975</xdr:colOff>
          <xdr:row>31</xdr:row>
          <xdr:rowOff>285750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31</xdr:row>
          <xdr:rowOff>314325</xdr:rowOff>
        </xdr:from>
        <xdr:to>
          <xdr:col>2</xdr:col>
          <xdr:colOff>542925</xdr:colOff>
          <xdr:row>32</xdr:row>
          <xdr:rowOff>152400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31</xdr:row>
          <xdr:rowOff>314325</xdr:rowOff>
        </xdr:from>
        <xdr:to>
          <xdr:col>3</xdr:col>
          <xdr:colOff>561975</xdr:colOff>
          <xdr:row>32</xdr:row>
          <xdr:rowOff>152400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32</xdr:row>
          <xdr:rowOff>171450</xdr:rowOff>
        </xdr:from>
        <xdr:to>
          <xdr:col>2</xdr:col>
          <xdr:colOff>542925</xdr:colOff>
          <xdr:row>34</xdr:row>
          <xdr:rowOff>57150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</xdr:row>
          <xdr:rowOff>171450</xdr:rowOff>
        </xdr:from>
        <xdr:to>
          <xdr:col>3</xdr:col>
          <xdr:colOff>561975</xdr:colOff>
          <xdr:row>34</xdr:row>
          <xdr:rowOff>57150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34</xdr:row>
          <xdr:rowOff>76200</xdr:rowOff>
        </xdr:from>
        <xdr:to>
          <xdr:col>2</xdr:col>
          <xdr:colOff>542925</xdr:colOff>
          <xdr:row>35</xdr:row>
          <xdr:rowOff>133350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34</xdr:row>
          <xdr:rowOff>76200</xdr:rowOff>
        </xdr:from>
        <xdr:to>
          <xdr:col>3</xdr:col>
          <xdr:colOff>561975</xdr:colOff>
          <xdr:row>35</xdr:row>
          <xdr:rowOff>133350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olstice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53000"/>
              </a:schemeClr>
            </a:gs>
            <a:gs pos="50000">
              <a:schemeClr val="phClr">
                <a:tint val="42000"/>
                <a:satMod val="255000"/>
              </a:schemeClr>
            </a:gs>
            <a:gs pos="97000">
              <a:schemeClr val="phClr">
                <a:tint val="53000"/>
                <a:satMod val="260000"/>
              </a:schemeClr>
            </a:gs>
            <a:gs pos="100000">
              <a:schemeClr val="phClr">
                <a:tint val="56000"/>
                <a:satMod val="275000"/>
              </a:schemeClr>
            </a:gs>
          </a:gsLst>
          <a:path path="circle">
            <a:fillToRect l="50000" t="50000" r="50000" b="50000"/>
          </a:path>
        </a:gradFill>
        <a:gradFill rotWithShape="1">
          <a:gsLst>
            <a:gs pos="0">
              <a:schemeClr val="phClr">
                <a:tint val="92000"/>
                <a:satMod val="170000"/>
              </a:schemeClr>
            </a:gs>
            <a:gs pos="15000">
              <a:schemeClr val="phClr">
                <a:tint val="92000"/>
                <a:shade val="99000"/>
                <a:satMod val="170000"/>
              </a:schemeClr>
            </a:gs>
            <a:gs pos="62000">
              <a:schemeClr val="phClr">
                <a:tint val="96000"/>
                <a:shade val="80000"/>
                <a:satMod val="170000"/>
              </a:schemeClr>
            </a:gs>
            <a:gs pos="97000">
              <a:schemeClr val="phClr">
                <a:tint val="98000"/>
                <a:shade val="63000"/>
                <a:satMod val="170000"/>
              </a:schemeClr>
            </a:gs>
            <a:gs pos="100000">
              <a:schemeClr val="phClr">
                <a:shade val="62000"/>
                <a:satMod val="170000"/>
              </a:schemeClr>
            </a:gs>
          </a:gsLst>
          <a:path path="circle">
            <a:fillToRect l="50000" t="50000" r="50000" b="5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 contourW="12700">
            <a:bevelT w="0" h="0"/>
            <a:contourClr>
              <a:schemeClr val="phClr">
                <a:shade val="8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5400000"/>
            </a:lightRig>
          </a:scene3d>
          <a:sp3d contourW="12700">
            <a:bevelT w="25400" h="50800" prst="angle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showGridLines="0" zoomScaleNormal="100" workbookViewId="0">
      <selection activeCell="B10" sqref="B10"/>
    </sheetView>
  </sheetViews>
  <sheetFormatPr defaultColWidth="58.28515625" defaultRowHeight="12.75" x14ac:dyDescent="0.2"/>
  <cols>
    <col min="1" max="1" width="2.42578125" customWidth="1"/>
    <col min="2" max="2" width="71.85546875" customWidth="1"/>
    <col min="3" max="4" width="10.7109375" customWidth="1"/>
  </cols>
  <sheetData>
    <row r="1" spans="1:4" ht="18.75" customHeight="1" x14ac:dyDescent="0.2">
      <c r="A1" s="54" t="s">
        <v>98</v>
      </c>
      <c r="B1" s="54"/>
      <c r="C1" s="54"/>
      <c r="D1" s="54"/>
    </row>
    <row r="2" spans="1:4" ht="15" x14ac:dyDescent="0.2">
      <c r="A2" s="36"/>
      <c r="B2" s="37"/>
      <c r="C2" s="38" t="s">
        <v>99</v>
      </c>
      <c r="D2" s="38" t="s">
        <v>100</v>
      </c>
    </row>
    <row r="3" spans="1:4" ht="15" x14ac:dyDescent="0.2">
      <c r="A3" s="39"/>
      <c r="B3" s="40" t="s">
        <v>101</v>
      </c>
      <c r="C3" s="41"/>
      <c r="D3" s="41"/>
    </row>
    <row r="4" spans="1:4" ht="15" customHeight="1" x14ac:dyDescent="0.2">
      <c r="A4" s="36"/>
      <c r="B4" s="42" t="s">
        <v>102</v>
      </c>
      <c r="C4" s="43"/>
      <c r="D4" s="43"/>
    </row>
    <row r="5" spans="1:4" ht="15" customHeight="1" x14ac:dyDescent="0.2">
      <c r="A5" s="36"/>
      <c r="B5" s="51" t="s">
        <v>122</v>
      </c>
      <c r="C5" s="43"/>
      <c r="D5" s="43"/>
    </row>
    <row r="6" spans="1:4" ht="15" customHeight="1" x14ac:dyDescent="0.2">
      <c r="A6" s="36"/>
      <c r="B6" s="42" t="s">
        <v>103</v>
      </c>
      <c r="C6" s="43"/>
      <c r="D6" s="43"/>
    </row>
    <row r="7" spans="1:4" ht="30" customHeight="1" x14ac:dyDescent="0.2">
      <c r="A7" s="36"/>
      <c r="B7" s="51" t="s">
        <v>123</v>
      </c>
      <c r="C7" s="43"/>
      <c r="D7" s="43"/>
    </row>
    <row r="8" spans="1:4" ht="15" customHeight="1" x14ac:dyDescent="0.2">
      <c r="A8" s="36"/>
      <c r="B8" s="42" t="s">
        <v>104</v>
      </c>
      <c r="C8" s="43"/>
      <c r="D8" s="43"/>
    </row>
    <row r="9" spans="1:4" ht="15" customHeight="1" x14ac:dyDescent="0.2">
      <c r="A9" s="36"/>
      <c r="B9" s="42" t="s">
        <v>105</v>
      </c>
      <c r="C9" s="43"/>
      <c r="D9" s="43"/>
    </row>
    <row r="10" spans="1:4" ht="15" customHeight="1" x14ac:dyDescent="0.2">
      <c r="A10" s="36"/>
      <c r="B10" s="51" t="s">
        <v>106</v>
      </c>
      <c r="C10" s="43"/>
      <c r="D10" s="43"/>
    </row>
    <row r="11" spans="1:4" ht="15" customHeight="1" x14ac:dyDescent="0.2">
      <c r="A11" s="36"/>
      <c r="B11" s="51" t="s">
        <v>124</v>
      </c>
      <c r="C11" s="43"/>
      <c r="D11" s="43"/>
    </row>
    <row r="12" spans="1:4" ht="15" customHeight="1" x14ac:dyDescent="0.2">
      <c r="A12" s="36"/>
      <c r="B12" s="51" t="s">
        <v>107</v>
      </c>
      <c r="C12" s="43"/>
      <c r="D12" s="43"/>
    </row>
    <row r="13" spans="1:4" ht="30" customHeight="1" x14ac:dyDescent="0.2">
      <c r="A13" s="36"/>
      <c r="B13" s="36"/>
      <c r="C13" s="44"/>
      <c r="D13" s="44"/>
    </row>
    <row r="14" spans="1:4" ht="15" x14ac:dyDescent="0.2">
      <c r="A14" s="36"/>
      <c r="B14" s="40" t="s">
        <v>108</v>
      </c>
      <c r="C14" s="45"/>
      <c r="D14" s="45"/>
    </row>
    <row r="15" spans="1:4" ht="15" x14ac:dyDescent="0.2">
      <c r="A15" s="36"/>
      <c r="B15" s="42" t="s">
        <v>109</v>
      </c>
      <c r="C15" s="43"/>
      <c r="D15" s="43"/>
    </row>
    <row r="16" spans="1:4" ht="30" x14ac:dyDescent="0.2">
      <c r="A16" s="36"/>
      <c r="B16" s="51" t="s">
        <v>125</v>
      </c>
      <c r="C16" s="43"/>
      <c r="D16" s="43"/>
    </row>
    <row r="17" spans="1:4" ht="15" customHeight="1" x14ac:dyDescent="0.2">
      <c r="A17" s="36"/>
      <c r="B17" s="51" t="s">
        <v>126</v>
      </c>
      <c r="C17" s="46"/>
      <c r="D17" s="46"/>
    </row>
    <row r="18" spans="1:4" ht="15" x14ac:dyDescent="0.2">
      <c r="A18" s="36"/>
      <c r="B18" s="42" t="s">
        <v>110</v>
      </c>
      <c r="C18" s="43"/>
      <c r="D18" s="43"/>
    </row>
    <row r="19" spans="1:4" ht="30" x14ac:dyDescent="0.2">
      <c r="A19" s="36"/>
      <c r="B19" s="42" t="s">
        <v>111</v>
      </c>
      <c r="C19" s="43"/>
      <c r="D19" s="43"/>
    </row>
    <row r="20" spans="1:4" ht="15" x14ac:dyDescent="0.2">
      <c r="A20" s="36"/>
      <c r="B20" s="42" t="s">
        <v>112</v>
      </c>
      <c r="C20" s="43"/>
      <c r="D20" s="43"/>
    </row>
    <row r="21" spans="1:4" ht="30" x14ac:dyDescent="0.2">
      <c r="A21" s="36"/>
      <c r="B21" s="51" t="s">
        <v>127</v>
      </c>
      <c r="C21" s="52"/>
      <c r="D21" s="43"/>
    </row>
    <row r="22" spans="1:4" ht="30" x14ac:dyDescent="0.2">
      <c r="A22" s="36"/>
      <c r="B22" s="42" t="s">
        <v>113</v>
      </c>
      <c r="C22" s="43"/>
      <c r="D22" s="43"/>
    </row>
    <row r="23" spans="1:4" ht="15" x14ac:dyDescent="0.2">
      <c r="A23" s="36"/>
      <c r="B23" s="39"/>
      <c r="C23" s="44"/>
      <c r="D23" s="44"/>
    </row>
    <row r="24" spans="1:4" ht="15" x14ac:dyDescent="0.2">
      <c r="A24" s="36"/>
      <c r="B24" s="40" t="s">
        <v>114</v>
      </c>
      <c r="C24" s="45"/>
      <c r="D24" s="45"/>
    </row>
    <row r="25" spans="1:4" ht="15" x14ac:dyDescent="0.2">
      <c r="A25" s="36"/>
      <c r="B25" s="42" t="s">
        <v>115</v>
      </c>
      <c r="C25" s="43"/>
      <c r="D25" s="43"/>
    </row>
    <row r="26" spans="1:4" ht="15" x14ac:dyDescent="0.2">
      <c r="A26" s="36"/>
      <c r="B26" s="42" t="s">
        <v>116</v>
      </c>
      <c r="C26" s="43"/>
      <c r="D26" s="43"/>
    </row>
    <row r="27" spans="1:4" ht="15" x14ac:dyDescent="0.2">
      <c r="A27" s="36"/>
      <c r="B27" s="42" t="s">
        <v>117</v>
      </c>
      <c r="C27" s="43"/>
      <c r="D27" s="43"/>
    </row>
    <row r="28" spans="1:4" ht="30" x14ac:dyDescent="0.2">
      <c r="A28" s="36"/>
      <c r="B28" s="51" t="s">
        <v>118</v>
      </c>
      <c r="C28" s="43"/>
      <c r="D28" s="43"/>
    </row>
    <row r="29" spans="1:4" ht="41.25" x14ac:dyDescent="0.2">
      <c r="A29" s="36"/>
      <c r="B29" s="51" t="s">
        <v>128</v>
      </c>
      <c r="C29" s="43"/>
      <c r="D29" s="43"/>
    </row>
    <row r="30" spans="1:4" ht="15" x14ac:dyDescent="0.2">
      <c r="A30" s="36"/>
      <c r="B30" s="51" t="s">
        <v>119</v>
      </c>
      <c r="C30" s="43"/>
      <c r="D30" s="43"/>
    </row>
    <row r="31" spans="1:4" ht="15" x14ac:dyDescent="0.2">
      <c r="A31" s="36"/>
      <c r="B31" s="42" t="s">
        <v>120</v>
      </c>
      <c r="C31" s="43"/>
      <c r="D31" s="43"/>
    </row>
    <row r="32" spans="1:4" ht="30" x14ac:dyDescent="0.2">
      <c r="A32" s="36"/>
      <c r="B32" s="51" t="s">
        <v>129</v>
      </c>
      <c r="C32" s="43"/>
      <c r="D32" s="43"/>
    </row>
  </sheetData>
  <mergeCells count="1">
    <mergeCell ref="A1:D1"/>
  </mergeCells>
  <pageMargins left="0.7" right="0.7" top="0.75" bottom="0.75" header="0.3" footer="0.3"/>
  <pageSetup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238125</xdr:colOff>
                    <xdr:row>14</xdr:row>
                    <xdr:rowOff>171450</xdr:rowOff>
                  </from>
                  <to>
                    <xdr:col>2</xdr:col>
                    <xdr:colOff>542925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238125</xdr:colOff>
                    <xdr:row>2</xdr:row>
                    <xdr:rowOff>161925</xdr:rowOff>
                  </from>
                  <to>
                    <xdr:col>2</xdr:col>
                    <xdr:colOff>542925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238125</xdr:colOff>
                    <xdr:row>3</xdr:row>
                    <xdr:rowOff>171450</xdr:rowOff>
                  </from>
                  <to>
                    <xdr:col>2</xdr:col>
                    <xdr:colOff>542925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</xdr:col>
                    <xdr:colOff>238125</xdr:colOff>
                    <xdr:row>4</xdr:row>
                    <xdr:rowOff>171450</xdr:rowOff>
                  </from>
                  <to>
                    <xdr:col>2</xdr:col>
                    <xdr:colOff>542925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</xdr:col>
                    <xdr:colOff>238125</xdr:colOff>
                    <xdr:row>6</xdr:row>
                    <xdr:rowOff>47625</xdr:rowOff>
                  </from>
                  <to>
                    <xdr:col>2</xdr:col>
                    <xdr:colOff>542925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257175</xdr:colOff>
                    <xdr:row>14</xdr:row>
                    <xdr:rowOff>171450</xdr:rowOff>
                  </from>
                  <to>
                    <xdr:col>3</xdr:col>
                    <xdr:colOff>561975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257175</xdr:colOff>
                    <xdr:row>2</xdr:row>
                    <xdr:rowOff>161925</xdr:rowOff>
                  </from>
                  <to>
                    <xdr:col>3</xdr:col>
                    <xdr:colOff>561975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257175</xdr:colOff>
                    <xdr:row>3</xdr:row>
                    <xdr:rowOff>171450</xdr:rowOff>
                  </from>
                  <to>
                    <xdr:col>3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257175</xdr:colOff>
                    <xdr:row>4</xdr:row>
                    <xdr:rowOff>171450</xdr:rowOff>
                  </from>
                  <to>
                    <xdr:col>3</xdr:col>
                    <xdr:colOff>561975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257175</xdr:colOff>
                    <xdr:row>6</xdr:row>
                    <xdr:rowOff>47625</xdr:rowOff>
                  </from>
                  <to>
                    <xdr:col>3</xdr:col>
                    <xdr:colOff>561975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2</xdr:col>
                    <xdr:colOff>238125</xdr:colOff>
                    <xdr:row>6</xdr:row>
                    <xdr:rowOff>361950</xdr:rowOff>
                  </from>
                  <to>
                    <xdr:col>2</xdr:col>
                    <xdr:colOff>542925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</xdr:col>
                    <xdr:colOff>238125</xdr:colOff>
                    <xdr:row>7</xdr:row>
                    <xdr:rowOff>171450</xdr:rowOff>
                  </from>
                  <to>
                    <xdr:col>2</xdr:col>
                    <xdr:colOff>542925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</xdr:col>
                    <xdr:colOff>238125</xdr:colOff>
                    <xdr:row>8</xdr:row>
                    <xdr:rowOff>171450</xdr:rowOff>
                  </from>
                  <to>
                    <xdr:col>2</xdr:col>
                    <xdr:colOff>542925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2</xdr:col>
                    <xdr:colOff>238125</xdr:colOff>
                    <xdr:row>9</xdr:row>
                    <xdr:rowOff>171450</xdr:rowOff>
                  </from>
                  <to>
                    <xdr:col>2</xdr:col>
                    <xdr:colOff>542925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</xdr:col>
                    <xdr:colOff>238125</xdr:colOff>
                    <xdr:row>10</xdr:row>
                    <xdr:rowOff>180975</xdr:rowOff>
                  </from>
                  <to>
                    <xdr:col>2</xdr:col>
                    <xdr:colOff>542925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</xdr:col>
                    <xdr:colOff>257175</xdr:colOff>
                    <xdr:row>6</xdr:row>
                    <xdr:rowOff>361950</xdr:rowOff>
                  </from>
                  <to>
                    <xdr:col>3</xdr:col>
                    <xdr:colOff>561975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</xdr:col>
                    <xdr:colOff>257175</xdr:colOff>
                    <xdr:row>7</xdr:row>
                    <xdr:rowOff>171450</xdr:rowOff>
                  </from>
                  <to>
                    <xdr:col>3</xdr:col>
                    <xdr:colOff>561975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</xdr:col>
                    <xdr:colOff>257175</xdr:colOff>
                    <xdr:row>8</xdr:row>
                    <xdr:rowOff>171450</xdr:rowOff>
                  </from>
                  <to>
                    <xdr:col>3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3</xdr:col>
                    <xdr:colOff>257175</xdr:colOff>
                    <xdr:row>9</xdr:row>
                    <xdr:rowOff>171450</xdr:rowOff>
                  </from>
                  <to>
                    <xdr:col>3</xdr:col>
                    <xdr:colOff>561975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3</xdr:col>
                    <xdr:colOff>257175</xdr:colOff>
                    <xdr:row>10</xdr:row>
                    <xdr:rowOff>180975</xdr:rowOff>
                  </from>
                  <to>
                    <xdr:col>3</xdr:col>
                    <xdr:colOff>561975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2</xdr:col>
                    <xdr:colOff>238125</xdr:colOff>
                    <xdr:row>12</xdr:row>
                    <xdr:rowOff>114300</xdr:rowOff>
                  </from>
                  <to>
                    <xdr:col>2</xdr:col>
                    <xdr:colOff>542925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3</xdr:col>
                    <xdr:colOff>257175</xdr:colOff>
                    <xdr:row>12</xdr:row>
                    <xdr:rowOff>114300</xdr:rowOff>
                  </from>
                  <to>
                    <xdr:col>3</xdr:col>
                    <xdr:colOff>561975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2</xdr:col>
                    <xdr:colOff>238125</xdr:colOff>
                    <xdr:row>15</xdr:row>
                    <xdr:rowOff>171450</xdr:rowOff>
                  </from>
                  <to>
                    <xdr:col>2</xdr:col>
                    <xdr:colOff>542925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3</xdr:col>
                    <xdr:colOff>257175</xdr:colOff>
                    <xdr:row>15</xdr:row>
                    <xdr:rowOff>171450</xdr:rowOff>
                  </from>
                  <to>
                    <xdr:col>3</xdr:col>
                    <xdr:colOff>561975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2</xdr:col>
                    <xdr:colOff>238125</xdr:colOff>
                    <xdr:row>16</xdr:row>
                    <xdr:rowOff>180975</xdr:rowOff>
                  </from>
                  <to>
                    <xdr:col>2</xdr:col>
                    <xdr:colOff>542925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3</xdr:col>
                    <xdr:colOff>257175</xdr:colOff>
                    <xdr:row>16</xdr:row>
                    <xdr:rowOff>180975</xdr:rowOff>
                  </from>
                  <to>
                    <xdr:col>3</xdr:col>
                    <xdr:colOff>561975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2</xdr:col>
                    <xdr:colOff>238125</xdr:colOff>
                    <xdr:row>17</xdr:row>
                    <xdr:rowOff>171450</xdr:rowOff>
                  </from>
                  <to>
                    <xdr:col>2</xdr:col>
                    <xdr:colOff>542925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3</xdr:col>
                    <xdr:colOff>257175</xdr:colOff>
                    <xdr:row>17</xdr:row>
                    <xdr:rowOff>171450</xdr:rowOff>
                  </from>
                  <to>
                    <xdr:col>3</xdr:col>
                    <xdr:colOff>561975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2</xdr:col>
                    <xdr:colOff>238125</xdr:colOff>
                    <xdr:row>19</xdr:row>
                    <xdr:rowOff>76200</xdr:rowOff>
                  </from>
                  <to>
                    <xdr:col>2</xdr:col>
                    <xdr:colOff>542925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3</xdr:col>
                    <xdr:colOff>257175</xdr:colOff>
                    <xdr:row>19</xdr:row>
                    <xdr:rowOff>76200</xdr:rowOff>
                  </from>
                  <to>
                    <xdr:col>3</xdr:col>
                    <xdr:colOff>561975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2</xdr:col>
                    <xdr:colOff>238125</xdr:colOff>
                    <xdr:row>19</xdr:row>
                    <xdr:rowOff>361950</xdr:rowOff>
                  </from>
                  <to>
                    <xdr:col>2</xdr:col>
                    <xdr:colOff>542925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3</xdr:col>
                    <xdr:colOff>257175</xdr:colOff>
                    <xdr:row>19</xdr:row>
                    <xdr:rowOff>361950</xdr:rowOff>
                  </from>
                  <to>
                    <xdr:col>3</xdr:col>
                    <xdr:colOff>561975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2</xdr:col>
                    <xdr:colOff>238125</xdr:colOff>
                    <xdr:row>20</xdr:row>
                    <xdr:rowOff>171450</xdr:rowOff>
                  </from>
                  <to>
                    <xdr:col>2</xdr:col>
                    <xdr:colOff>542925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3</xdr:col>
                    <xdr:colOff>257175</xdr:colOff>
                    <xdr:row>20</xdr:row>
                    <xdr:rowOff>171450</xdr:rowOff>
                  </from>
                  <to>
                    <xdr:col>3</xdr:col>
                    <xdr:colOff>561975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2</xdr:col>
                    <xdr:colOff>238125</xdr:colOff>
                    <xdr:row>21</xdr:row>
                    <xdr:rowOff>171450</xdr:rowOff>
                  </from>
                  <to>
                    <xdr:col>2</xdr:col>
                    <xdr:colOff>542925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3</xdr:col>
                    <xdr:colOff>257175</xdr:colOff>
                    <xdr:row>21</xdr:row>
                    <xdr:rowOff>171450</xdr:rowOff>
                  </from>
                  <to>
                    <xdr:col>3</xdr:col>
                    <xdr:colOff>561975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2</xdr:col>
                    <xdr:colOff>238125</xdr:colOff>
                    <xdr:row>22</xdr:row>
                    <xdr:rowOff>171450</xdr:rowOff>
                  </from>
                  <to>
                    <xdr:col>2</xdr:col>
                    <xdr:colOff>542925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3</xdr:col>
                    <xdr:colOff>257175</xdr:colOff>
                    <xdr:row>22</xdr:row>
                    <xdr:rowOff>171450</xdr:rowOff>
                  </from>
                  <to>
                    <xdr:col>3</xdr:col>
                    <xdr:colOff>561975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2</xdr:col>
                    <xdr:colOff>238125</xdr:colOff>
                    <xdr:row>24</xdr:row>
                    <xdr:rowOff>66675</xdr:rowOff>
                  </from>
                  <to>
                    <xdr:col>2</xdr:col>
                    <xdr:colOff>542925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3</xdr:col>
                    <xdr:colOff>257175</xdr:colOff>
                    <xdr:row>24</xdr:row>
                    <xdr:rowOff>66675</xdr:rowOff>
                  </from>
                  <to>
                    <xdr:col>3</xdr:col>
                    <xdr:colOff>561975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2</xdr:col>
                    <xdr:colOff>238125</xdr:colOff>
                    <xdr:row>26</xdr:row>
                    <xdr:rowOff>161925</xdr:rowOff>
                  </from>
                  <to>
                    <xdr:col>2</xdr:col>
                    <xdr:colOff>542925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3</xdr:col>
                    <xdr:colOff>257175</xdr:colOff>
                    <xdr:row>26</xdr:row>
                    <xdr:rowOff>161925</xdr:rowOff>
                  </from>
                  <to>
                    <xdr:col>3</xdr:col>
                    <xdr:colOff>561975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2</xdr:col>
                    <xdr:colOff>238125</xdr:colOff>
                    <xdr:row>27</xdr:row>
                    <xdr:rowOff>171450</xdr:rowOff>
                  </from>
                  <to>
                    <xdr:col>2</xdr:col>
                    <xdr:colOff>542925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3</xdr:col>
                    <xdr:colOff>257175</xdr:colOff>
                    <xdr:row>27</xdr:row>
                    <xdr:rowOff>171450</xdr:rowOff>
                  </from>
                  <to>
                    <xdr:col>3</xdr:col>
                    <xdr:colOff>561975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2</xdr:col>
                    <xdr:colOff>238125</xdr:colOff>
                    <xdr:row>28</xdr:row>
                    <xdr:rowOff>171450</xdr:rowOff>
                  </from>
                  <to>
                    <xdr:col>2</xdr:col>
                    <xdr:colOff>542925</xdr:colOff>
                    <xdr:row>28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3</xdr:col>
                    <xdr:colOff>257175</xdr:colOff>
                    <xdr:row>28</xdr:row>
                    <xdr:rowOff>171450</xdr:rowOff>
                  </from>
                  <to>
                    <xdr:col>3</xdr:col>
                    <xdr:colOff>561975</xdr:colOff>
                    <xdr:row>28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2</xdr:col>
                    <xdr:colOff>238125</xdr:colOff>
                    <xdr:row>30</xdr:row>
                    <xdr:rowOff>76200</xdr:rowOff>
                  </from>
                  <to>
                    <xdr:col>2</xdr:col>
                    <xdr:colOff>542925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3</xdr:col>
                    <xdr:colOff>257175</xdr:colOff>
                    <xdr:row>30</xdr:row>
                    <xdr:rowOff>76200</xdr:rowOff>
                  </from>
                  <to>
                    <xdr:col>3</xdr:col>
                    <xdr:colOff>561975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2</xdr:col>
                    <xdr:colOff>238125</xdr:colOff>
                    <xdr:row>31</xdr:row>
                    <xdr:rowOff>66675</xdr:rowOff>
                  </from>
                  <to>
                    <xdr:col>2</xdr:col>
                    <xdr:colOff>542925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3</xdr:col>
                    <xdr:colOff>257175</xdr:colOff>
                    <xdr:row>31</xdr:row>
                    <xdr:rowOff>66675</xdr:rowOff>
                  </from>
                  <to>
                    <xdr:col>3</xdr:col>
                    <xdr:colOff>561975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2</xdr:col>
                    <xdr:colOff>238125</xdr:colOff>
                    <xdr:row>31</xdr:row>
                    <xdr:rowOff>314325</xdr:rowOff>
                  </from>
                  <to>
                    <xdr:col>2</xdr:col>
                    <xdr:colOff>542925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3</xdr:col>
                    <xdr:colOff>257175</xdr:colOff>
                    <xdr:row>31</xdr:row>
                    <xdr:rowOff>314325</xdr:rowOff>
                  </from>
                  <to>
                    <xdr:col>3</xdr:col>
                    <xdr:colOff>561975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2</xdr:col>
                    <xdr:colOff>238125</xdr:colOff>
                    <xdr:row>32</xdr:row>
                    <xdr:rowOff>171450</xdr:rowOff>
                  </from>
                  <to>
                    <xdr:col>2</xdr:col>
                    <xdr:colOff>542925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3</xdr:col>
                    <xdr:colOff>257175</xdr:colOff>
                    <xdr:row>32</xdr:row>
                    <xdr:rowOff>171450</xdr:rowOff>
                  </from>
                  <to>
                    <xdr:col>3</xdr:col>
                    <xdr:colOff>561975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2</xdr:col>
                    <xdr:colOff>238125</xdr:colOff>
                    <xdr:row>34</xdr:row>
                    <xdr:rowOff>76200</xdr:rowOff>
                  </from>
                  <to>
                    <xdr:col>2</xdr:col>
                    <xdr:colOff>542925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3</xdr:col>
                    <xdr:colOff>257175</xdr:colOff>
                    <xdr:row>34</xdr:row>
                    <xdr:rowOff>76200</xdr:rowOff>
                  </from>
                  <to>
                    <xdr:col>3</xdr:col>
                    <xdr:colOff>561975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2</xdr:col>
                    <xdr:colOff>238125</xdr:colOff>
                    <xdr:row>14</xdr:row>
                    <xdr:rowOff>171450</xdr:rowOff>
                  </from>
                  <to>
                    <xdr:col>2</xdr:col>
                    <xdr:colOff>542925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2</xdr:col>
                    <xdr:colOff>238125</xdr:colOff>
                    <xdr:row>2</xdr:row>
                    <xdr:rowOff>161925</xdr:rowOff>
                  </from>
                  <to>
                    <xdr:col>2</xdr:col>
                    <xdr:colOff>542925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2</xdr:col>
                    <xdr:colOff>238125</xdr:colOff>
                    <xdr:row>3</xdr:row>
                    <xdr:rowOff>171450</xdr:rowOff>
                  </from>
                  <to>
                    <xdr:col>2</xdr:col>
                    <xdr:colOff>542925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2</xdr:col>
                    <xdr:colOff>238125</xdr:colOff>
                    <xdr:row>4</xdr:row>
                    <xdr:rowOff>171450</xdr:rowOff>
                  </from>
                  <to>
                    <xdr:col>2</xdr:col>
                    <xdr:colOff>542925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2</xdr:col>
                    <xdr:colOff>238125</xdr:colOff>
                    <xdr:row>6</xdr:row>
                    <xdr:rowOff>47625</xdr:rowOff>
                  </from>
                  <to>
                    <xdr:col>2</xdr:col>
                    <xdr:colOff>542925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3</xdr:col>
                    <xdr:colOff>257175</xdr:colOff>
                    <xdr:row>14</xdr:row>
                    <xdr:rowOff>171450</xdr:rowOff>
                  </from>
                  <to>
                    <xdr:col>3</xdr:col>
                    <xdr:colOff>561975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3</xdr:col>
                    <xdr:colOff>257175</xdr:colOff>
                    <xdr:row>2</xdr:row>
                    <xdr:rowOff>161925</xdr:rowOff>
                  </from>
                  <to>
                    <xdr:col>3</xdr:col>
                    <xdr:colOff>561975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3</xdr:col>
                    <xdr:colOff>257175</xdr:colOff>
                    <xdr:row>3</xdr:row>
                    <xdr:rowOff>171450</xdr:rowOff>
                  </from>
                  <to>
                    <xdr:col>3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3</xdr:col>
                    <xdr:colOff>257175</xdr:colOff>
                    <xdr:row>4</xdr:row>
                    <xdr:rowOff>171450</xdr:rowOff>
                  </from>
                  <to>
                    <xdr:col>3</xdr:col>
                    <xdr:colOff>561975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3</xdr:col>
                    <xdr:colOff>257175</xdr:colOff>
                    <xdr:row>6</xdr:row>
                    <xdr:rowOff>47625</xdr:rowOff>
                  </from>
                  <to>
                    <xdr:col>3</xdr:col>
                    <xdr:colOff>561975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2</xdr:col>
                    <xdr:colOff>238125</xdr:colOff>
                    <xdr:row>6</xdr:row>
                    <xdr:rowOff>361950</xdr:rowOff>
                  </from>
                  <to>
                    <xdr:col>2</xdr:col>
                    <xdr:colOff>542925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2</xdr:col>
                    <xdr:colOff>238125</xdr:colOff>
                    <xdr:row>7</xdr:row>
                    <xdr:rowOff>171450</xdr:rowOff>
                  </from>
                  <to>
                    <xdr:col>2</xdr:col>
                    <xdr:colOff>542925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2</xdr:col>
                    <xdr:colOff>238125</xdr:colOff>
                    <xdr:row>8</xdr:row>
                    <xdr:rowOff>171450</xdr:rowOff>
                  </from>
                  <to>
                    <xdr:col>2</xdr:col>
                    <xdr:colOff>542925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2</xdr:col>
                    <xdr:colOff>238125</xdr:colOff>
                    <xdr:row>9</xdr:row>
                    <xdr:rowOff>171450</xdr:rowOff>
                  </from>
                  <to>
                    <xdr:col>2</xdr:col>
                    <xdr:colOff>542925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2</xdr:col>
                    <xdr:colOff>238125</xdr:colOff>
                    <xdr:row>10</xdr:row>
                    <xdr:rowOff>180975</xdr:rowOff>
                  </from>
                  <to>
                    <xdr:col>2</xdr:col>
                    <xdr:colOff>542925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3</xdr:col>
                    <xdr:colOff>257175</xdr:colOff>
                    <xdr:row>6</xdr:row>
                    <xdr:rowOff>361950</xdr:rowOff>
                  </from>
                  <to>
                    <xdr:col>3</xdr:col>
                    <xdr:colOff>561975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3</xdr:col>
                    <xdr:colOff>257175</xdr:colOff>
                    <xdr:row>7</xdr:row>
                    <xdr:rowOff>171450</xdr:rowOff>
                  </from>
                  <to>
                    <xdr:col>3</xdr:col>
                    <xdr:colOff>561975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3</xdr:col>
                    <xdr:colOff>257175</xdr:colOff>
                    <xdr:row>8</xdr:row>
                    <xdr:rowOff>171450</xdr:rowOff>
                  </from>
                  <to>
                    <xdr:col>3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3</xdr:col>
                    <xdr:colOff>257175</xdr:colOff>
                    <xdr:row>9</xdr:row>
                    <xdr:rowOff>171450</xdr:rowOff>
                  </from>
                  <to>
                    <xdr:col>3</xdr:col>
                    <xdr:colOff>561975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3</xdr:col>
                    <xdr:colOff>257175</xdr:colOff>
                    <xdr:row>10</xdr:row>
                    <xdr:rowOff>180975</xdr:rowOff>
                  </from>
                  <to>
                    <xdr:col>3</xdr:col>
                    <xdr:colOff>561975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2</xdr:col>
                    <xdr:colOff>238125</xdr:colOff>
                    <xdr:row>12</xdr:row>
                    <xdr:rowOff>114300</xdr:rowOff>
                  </from>
                  <to>
                    <xdr:col>2</xdr:col>
                    <xdr:colOff>542925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3</xdr:col>
                    <xdr:colOff>257175</xdr:colOff>
                    <xdr:row>12</xdr:row>
                    <xdr:rowOff>114300</xdr:rowOff>
                  </from>
                  <to>
                    <xdr:col>3</xdr:col>
                    <xdr:colOff>561975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2</xdr:col>
                    <xdr:colOff>238125</xdr:colOff>
                    <xdr:row>15</xdr:row>
                    <xdr:rowOff>171450</xdr:rowOff>
                  </from>
                  <to>
                    <xdr:col>2</xdr:col>
                    <xdr:colOff>542925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3</xdr:col>
                    <xdr:colOff>257175</xdr:colOff>
                    <xdr:row>15</xdr:row>
                    <xdr:rowOff>171450</xdr:rowOff>
                  </from>
                  <to>
                    <xdr:col>3</xdr:col>
                    <xdr:colOff>561975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2</xdr:col>
                    <xdr:colOff>238125</xdr:colOff>
                    <xdr:row>16</xdr:row>
                    <xdr:rowOff>180975</xdr:rowOff>
                  </from>
                  <to>
                    <xdr:col>2</xdr:col>
                    <xdr:colOff>542925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3</xdr:col>
                    <xdr:colOff>257175</xdr:colOff>
                    <xdr:row>16</xdr:row>
                    <xdr:rowOff>180975</xdr:rowOff>
                  </from>
                  <to>
                    <xdr:col>3</xdr:col>
                    <xdr:colOff>561975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2</xdr:col>
                    <xdr:colOff>238125</xdr:colOff>
                    <xdr:row>17</xdr:row>
                    <xdr:rowOff>171450</xdr:rowOff>
                  </from>
                  <to>
                    <xdr:col>2</xdr:col>
                    <xdr:colOff>542925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3</xdr:col>
                    <xdr:colOff>257175</xdr:colOff>
                    <xdr:row>17</xdr:row>
                    <xdr:rowOff>171450</xdr:rowOff>
                  </from>
                  <to>
                    <xdr:col>3</xdr:col>
                    <xdr:colOff>561975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2</xdr:col>
                    <xdr:colOff>238125</xdr:colOff>
                    <xdr:row>19</xdr:row>
                    <xdr:rowOff>76200</xdr:rowOff>
                  </from>
                  <to>
                    <xdr:col>2</xdr:col>
                    <xdr:colOff>542925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3</xdr:col>
                    <xdr:colOff>257175</xdr:colOff>
                    <xdr:row>19</xdr:row>
                    <xdr:rowOff>76200</xdr:rowOff>
                  </from>
                  <to>
                    <xdr:col>3</xdr:col>
                    <xdr:colOff>561975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2</xdr:col>
                    <xdr:colOff>238125</xdr:colOff>
                    <xdr:row>19</xdr:row>
                    <xdr:rowOff>361950</xdr:rowOff>
                  </from>
                  <to>
                    <xdr:col>2</xdr:col>
                    <xdr:colOff>542925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3</xdr:col>
                    <xdr:colOff>257175</xdr:colOff>
                    <xdr:row>19</xdr:row>
                    <xdr:rowOff>361950</xdr:rowOff>
                  </from>
                  <to>
                    <xdr:col>3</xdr:col>
                    <xdr:colOff>561975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2</xdr:col>
                    <xdr:colOff>238125</xdr:colOff>
                    <xdr:row>20</xdr:row>
                    <xdr:rowOff>171450</xdr:rowOff>
                  </from>
                  <to>
                    <xdr:col>2</xdr:col>
                    <xdr:colOff>542925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3</xdr:col>
                    <xdr:colOff>257175</xdr:colOff>
                    <xdr:row>20</xdr:row>
                    <xdr:rowOff>171450</xdr:rowOff>
                  </from>
                  <to>
                    <xdr:col>3</xdr:col>
                    <xdr:colOff>561975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2</xdr:col>
                    <xdr:colOff>238125</xdr:colOff>
                    <xdr:row>21</xdr:row>
                    <xdr:rowOff>171450</xdr:rowOff>
                  </from>
                  <to>
                    <xdr:col>2</xdr:col>
                    <xdr:colOff>542925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3</xdr:col>
                    <xdr:colOff>257175</xdr:colOff>
                    <xdr:row>21</xdr:row>
                    <xdr:rowOff>171450</xdr:rowOff>
                  </from>
                  <to>
                    <xdr:col>3</xdr:col>
                    <xdr:colOff>561975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2</xdr:col>
                    <xdr:colOff>238125</xdr:colOff>
                    <xdr:row>22</xdr:row>
                    <xdr:rowOff>171450</xdr:rowOff>
                  </from>
                  <to>
                    <xdr:col>2</xdr:col>
                    <xdr:colOff>542925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3</xdr:col>
                    <xdr:colOff>257175</xdr:colOff>
                    <xdr:row>22</xdr:row>
                    <xdr:rowOff>171450</xdr:rowOff>
                  </from>
                  <to>
                    <xdr:col>3</xdr:col>
                    <xdr:colOff>561975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2</xdr:col>
                    <xdr:colOff>238125</xdr:colOff>
                    <xdr:row>24</xdr:row>
                    <xdr:rowOff>66675</xdr:rowOff>
                  </from>
                  <to>
                    <xdr:col>2</xdr:col>
                    <xdr:colOff>542925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3</xdr:col>
                    <xdr:colOff>257175</xdr:colOff>
                    <xdr:row>24</xdr:row>
                    <xdr:rowOff>66675</xdr:rowOff>
                  </from>
                  <to>
                    <xdr:col>3</xdr:col>
                    <xdr:colOff>561975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2</xdr:col>
                    <xdr:colOff>238125</xdr:colOff>
                    <xdr:row>26</xdr:row>
                    <xdr:rowOff>161925</xdr:rowOff>
                  </from>
                  <to>
                    <xdr:col>2</xdr:col>
                    <xdr:colOff>542925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3</xdr:col>
                    <xdr:colOff>257175</xdr:colOff>
                    <xdr:row>26</xdr:row>
                    <xdr:rowOff>161925</xdr:rowOff>
                  </from>
                  <to>
                    <xdr:col>3</xdr:col>
                    <xdr:colOff>561975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2</xdr:col>
                    <xdr:colOff>238125</xdr:colOff>
                    <xdr:row>27</xdr:row>
                    <xdr:rowOff>171450</xdr:rowOff>
                  </from>
                  <to>
                    <xdr:col>2</xdr:col>
                    <xdr:colOff>542925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3</xdr:col>
                    <xdr:colOff>257175</xdr:colOff>
                    <xdr:row>27</xdr:row>
                    <xdr:rowOff>171450</xdr:rowOff>
                  </from>
                  <to>
                    <xdr:col>3</xdr:col>
                    <xdr:colOff>561975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2</xdr:col>
                    <xdr:colOff>238125</xdr:colOff>
                    <xdr:row>28</xdr:row>
                    <xdr:rowOff>171450</xdr:rowOff>
                  </from>
                  <to>
                    <xdr:col>2</xdr:col>
                    <xdr:colOff>542925</xdr:colOff>
                    <xdr:row>28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3</xdr:col>
                    <xdr:colOff>257175</xdr:colOff>
                    <xdr:row>28</xdr:row>
                    <xdr:rowOff>171450</xdr:rowOff>
                  </from>
                  <to>
                    <xdr:col>3</xdr:col>
                    <xdr:colOff>561975</xdr:colOff>
                    <xdr:row>28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2</xdr:col>
                    <xdr:colOff>238125</xdr:colOff>
                    <xdr:row>30</xdr:row>
                    <xdr:rowOff>85725</xdr:rowOff>
                  </from>
                  <to>
                    <xdr:col>2</xdr:col>
                    <xdr:colOff>542925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3</xdr:col>
                    <xdr:colOff>257175</xdr:colOff>
                    <xdr:row>30</xdr:row>
                    <xdr:rowOff>85725</xdr:rowOff>
                  </from>
                  <to>
                    <xdr:col>3</xdr:col>
                    <xdr:colOff>561975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2</xdr:col>
                    <xdr:colOff>238125</xdr:colOff>
                    <xdr:row>31</xdr:row>
                    <xdr:rowOff>66675</xdr:rowOff>
                  </from>
                  <to>
                    <xdr:col>2</xdr:col>
                    <xdr:colOff>542925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3</xdr:col>
                    <xdr:colOff>257175</xdr:colOff>
                    <xdr:row>31</xdr:row>
                    <xdr:rowOff>66675</xdr:rowOff>
                  </from>
                  <to>
                    <xdr:col>3</xdr:col>
                    <xdr:colOff>561975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2</xdr:col>
                    <xdr:colOff>238125</xdr:colOff>
                    <xdr:row>31</xdr:row>
                    <xdr:rowOff>314325</xdr:rowOff>
                  </from>
                  <to>
                    <xdr:col>2</xdr:col>
                    <xdr:colOff>542925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3</xdr:col>
                    <xdr:colOff>257175</xdr:colOff>
                    <xdr:row>31</xdr:row>
                    <xdr:rowOff>314325</xdr:rowOff>
                  </from>
                  <to>
                    <xdr:col>3</xdr:col>
                    <xdr:colOff>561975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2</xdr:col>
                    <xdr:colOff>238125</xdr:colOff>
                    <xdr:row>32</xdr:row>
                    <xdr:rowOff>171450</xdr:rowOff>
                  </from>
                  <to>
                    <xdr:col>2</xdr:col>
                    <xdr:colOff>542925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3</xdr:col>
                    <xdr:colOff>257175</xdr:colOff>
                    <xdr:row>32</xdr:row>
                    <xdr:rowOff>171450</xdr:rowOff>
                  </from>
                  <to>
                    <xdr:col>3</xdr:col>
                    <xdr:colOff>561975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2</xdr:col>
                    <xdr:colOff>238125</xdr:colOff>
                    <xdr:row>34</xdr:row>
                    <xdr:rowOff>76200</xdr:rowOff>
                  </from>
                  <to>
                    <xdr:col>2</xdr:col>
                    <xdr:colOff>542925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3</xdr:col>
                    <xdr:colOff>257175</xdr:colOff>
                    <xdr:row>34</xdr:row>
                    <xdr:rowOff>76200</xdr:rowOff>
                  </from>
                  <to>
                    <xdr:col>3</xdr:col>
                    <xdr:colOff>561975</xdr:colOff>
                    <xdr:row>35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A88"/>
  <sheetViews>
    <sheetView showGridLines="0" tabSelected="1" zoomScaleNormal="100" zoomScaleSheetLayoutView="75" workbookViewId="0">
      <selection activeCell="F14" sqref="F14:H14"/>
    </sheetView>
  </sheetViews>
  <sheetFormatPr defaultRowHeight="12.75" x14ac:dyDescent="0.2"/>
  <cols>
    <col min="1" max="1" width="7.7109375" style="1" customWidth="1"/>
    <col min="2" max="2" width="46.85546875" style="1" customWidth="1"/>
    <col min="3" max="5" width="19.5703125" style="1" customWidth="1"/>
    <col min="6" max="19" width="7.140625" style="1" customWidth="1"/>
    <col min="20" max="20" width="1.28515625" style="1" customWidth="1"/>
    <col min="21" max="21" width="10" style="1" bestFit="1" customWidth="1"/>
    <col min="22" max="22" width="0.42578125" style="1" customWidth="1"/>
    <col min="23" max="23" width="23.28515625" style="1" customWidth="1"/>
    <col min="24" max="24" width="0.42578125" style="1" customWidth="1"/>
    <col min="25" max="25" width="21.7109375" style="1" customWidth="1"/>
    <col min="26" max="26" width="0.42578125" style="1" customWidth="1"/>
    <col min="27" max="16384" width="9.140625" style="1"/>
  </cols>
  <sheetData>
    <row r="1" spans="1:27" ht="12.75" customHeight="1" x14ac:dyDescent="0.2"/>
    <row r="2" spans="1:27" ht="15" customHeight="1" x14ac:dyDescent="0.2"/>
    <row r="3" spans="1:27" ht="24.75" customHeight="1" x14ac:dyDescent="0.35">
      <c r="B3" s="2" t="s">
        <v>97</v>
      </c>
    </row>
    <row r="4" spans="1:27" ht="14.85" customHeight="1" x14ac:dyDescent="0.25">
      <c r="B4" s="30" t="s">
        <v>130</v>
      </c>
    </row>
    <row r="5" spans="1:27" ht="14.85" customHeight="1" x14ac:dyDescent="0.25">
      <c r="B5" s="30" t="s">
        <v>121</v>
      </c>
      <c r="U5" s="47"/>
    </row>
    <row r="6" spans="1:27" s="3" customFormat="1" ht="15" x14ac:dyDescent="0.25">
      <c r="B6" s="30" t="s">
        <v>34</v>
      </c>
      <c r="D6" s="4"/>
      <c r="E6" s="4"/>
    </row>
    <row r="7" spans="1:27" s="3" customFormat="1" ht="15" x14ac:dyDescent="0.25">
      <c r="B7" s="3" t="s">
        <v>96</v>
      </c>
      <c r="C7" s="23" t="s">
        <v>56</v>
      </c>
      <c r="D7" s="32" t="s">
        <v>55</v>
      </c>
      <c r="E7" s="32"/>
    </row>
    <row r="8" spans="1:27" s="3" customFormat="1" ht="13.5" customHeight="1" x14ac:dyDescent="0.25">
      <c r="B8" s="31" t="s">
        <v>33</v>
      </c>
      <c r="C8" s="23" t="s">
        <v>57</v>
      </c>
      <c r="D8" s="32" t="s">
        <v>55</v>
      </c>
      <c r="E8" s="32"/>
    </row>
    <row r="9" spans="1:27" s="3" customFormat="1" ht="27.75" customHeight="1" x14ac:dyDescent="0.25">
      <c r="B9" s="5"/>
      <c r="C9" s="5"/>
      <c r="D9" s="5"/>
      <c r="E9" s="5"/>
      <c r="F9" s="67" t="str">
        <f>Reference!H9</f>
        <v>1. Firm Location, Workload, and Size</v>
      </c>
      <c r="G9" s="68"/>
      <c r="H9" s="69"/>
      <c r="I9" s="67" t="str">
        <f>Reference!I9</f>
        <v>2. Primary Qualifications</v>
      </c>
      <c r="J9" s="68"/>
      <c r="K9" s="68"/>
      <c r="L9" s="69"/>
      <c r="M9" s="35" t="str">
        <f>Reference!J9</f>
        <v>3. Sub-Consultant Qualifications</v>
      </c>
      <c r="N9" s="67" t="str">
        <f>Reference!K9</f>
        <v>4. Project Team Qualifications</v>
      </c>
      <c r="O9" s="68"/>
      <c r="P9" s="68"/>
      <c r="Q9" s="75" t="str">
        <f>Reference!L9</f>
        <v>5. Overall Project Team Experience</v>
      </c>
      <c r="R9" s="75"/>
      <c r="S9" s="75"/>
      <c r="T9" s="6"/>
    </row>
    <row r="10" spans="1:27" s="3" customFormat="1" ht="4.5" hidden="1" customHeight="1" x14ac:dyDescent="0.25">
      <c r="B10" s="5"/>
      <c r="C10" s="5"/>
      <c r="D10" s="5"/>
      <c r="E10" s="5"/>
      <c r="F10" s="7"/>
      <c r="G10" s="7"/>
      <c r="H10" s="7"/>
      <c r="I10" s="7"/>
      <c r="J10" s="7"/>
      <c r="K10" s="7"/>
      <c r="L10" s="7"/>
      <c r="M10" s="8"/>
      <c r="N10" s="8"/>
      <c r="O10" s="7"/>
      <c r="P10" s="7"/>
      <c r="Q10" s="7"/>
      <c r="R10" s="7"/>
      <c r="S10" s="7"/>
      <c r="T10" s="9"/>
    </row>
    <row r="11" spans="1:27" s="3" customFormat="1" ht="183" customHeight="1" x14ac:dyDescent="0.25">
      <c r="B11" s="76" t="s">
        <v>32</v>
      </c>
      <c r="C11" s="76"/>
      <c r="D11" s="76"/>
      <c r="E11" s="50"/>
      <c r="F11" s="27" t="str">
        <f>Reference!H10</f>
        <v>Proximity of Firm to Project Site</v>
      </c>
      <c r="G11" s="27" t="str">
        <f>Reference!I10</f>
        <v>Amount of Fees Awarded by Contracting Authority</v>
      </c>
      <c r="H11" s="27" t="str">
        <f>Reference!J10</f>
        <v>Number of Relevant Professionals</v>
      </c>
      <c r="I11" s="27" t="str">
        <f>Reference!K10</f>
        <v>Master Planning Lead</v>
      </c>
      <c r="J11" s="27" t="str">
        <f>Reference!L10</f>
        <v>Assessment Lead</v>
      </c>
      <c r="K11" s="27" t="str">
        <f>Reference!M10</f>
        <v>Planning Staff</v>
      </c>
      <c r="L11" s="27" t="str">
        <f>Reference!N10</f>
        <v>Technical Staff</v>
      </c>
      <c r="M11" s="27" t="str">
        <f>Reference!O10</f>
        <v>Key Discipline Leads</v>
      </c>
      <c r="N11" s="27" t="str">
        <f>Reference!P10</f>
        <v>Previous Team Collaboration</v>
      </c>
      <c r="O11" s="27" t="str">
        <f>Reference!Q10</f>
        <v>LEED Registered / Certified Consultant Participation</v>
      </c>
      <c r="P11" s="27" t="str">
        <f>Reference!R10</f>
        <v>Team Organization</v>
      </c>
      <c r="Q11" s="27" t="str">
        <f>Reference!S10</f>
        <v>Criteria Development and Prioritization</v>
      </c>
      <c r="R11" s="27" t="str">
        <f>Reference!T10</f>
        <v>Experience with Similar Projects / Delivery Methods</v>
      </c>
      <c r="S11" s="27" t="str">
        <f>Reference!U10</f>
        <v>Past Performance</v>
      </c>
      <c r="T11" s="10"/>
    </row>
    <row r="12" spans="1:27" s="3" customFormat="1" ht="15" x14ac:dyDescent="0.25">
      <c r="B12" s="11"/>
      <c r="C12" s="12"/>
      <c r="D12" s="12"/>
      <c r="E12" s="12"/>
      <c r="F12" s="70"/>
      <c r="G12" s="71"/>
      <c r="H12" s="33"/>
      <c r="I12" s="70"/>
      <c r="J12" s="71"/>
      <c r="K12" s="71"/>
      <c r="L12" s="72"/>
      <c r="M12" s="13"/>
      <c r="N12" s="14"/>
      <c r="O12" s="73"/>
      <c r="P12" s="74"/>
      <c r="Q12" s="70"/>
      <c r="R12" s="71"/>
      <c r="S12" s="71"/>
      <c r="T12" s="15"/>
      <c r="U12" s="71"/>
      <c r="Y12" s="16"/>
      <c r="AA12" s="16"/>
    </row>
    <row r="13" spans="1:27" s="3" customFormat="1" ht="15" x14ac:dyDescent="0.25">
      <c r="B13" s="17" t="s">
        <v>0</v>
      </c>
      <c r="C13" s="48" t="s">
        <v>53</v>
      </c>
      <c r="D13" s="77" t="s">
        <v>54</v>
      </c>
      <c r="E13" s="78"/>
      <c r="F13" s="18" t="s">
        <v>35</v>
      </c>
      <c r="G13" s="18" t="s">
        <v>36</v>
      </c>
      <c r="H13" s="18" t="s">
        <v>95</v>
      </c>
      <c r="I13" s="19" t="s">
        <v>39</v>
      </c>
      <c r="J13" s="19" t="s">
        <v>40</v>
      </c>
      <c r="K13" s="19" t="s">
        <v>41</v>
      </c>
      <c r="L13" s="19" t="s">
        <v>42</v>
      </c>
      <c r="M13" s="19" t="s">
        <v>44</v>
      </c>
      <c r="N13" s="19" t="s">
        <v>1</v>
      </c>
      <c r="O13" s="19" t="s">
        <v>2</v>
      </c>
      <c r="P13" s="19" t="s">
        <v>3</v>
      </c>
      <c r="Q13" s="18" t="s">
        <v>48</v>
      </c>
      <c r="R13" s="18" t="s">
        <v>49</v>
      </c>
      <c r="S13" s="18" t="s">
        <v>50</v>
      </c>
      <c r="T13" s="20"/>
      <c r="U13" s="71"/>
      <c r="Y13" s="16"/>
      <c r="AA13" s="16"/>
    </row>
    <row r="14" spans="1:27" s="3" customFormat="1" ht="15" x14ac:dyDescent="0.25">
      <c r="B14" s="4"/>
      <c r="F14" s="81">
        <v>5</v>
      </c>
      <c r="G14" s="81">
        <v>5</v>
      </c>
      <c r="H14" s="81">
        <v>5</v>
      </c>
      <c r="I14" s="21">
        <v>10</v>
      </c>
      <c r="J14" s="34">
        <v>0</v>
      </c>
      <c r="K14" s="34">
        <v>0</v>
      </c>
      <c r="L14" s="34">
        <v>0</v>
      </c>
      <c r="M14" s="21">
        <v>10</v>
      </c>
      <c r="N14" s="21">
        <v>5</v>
      </c>
      <c r="O14" s="21">
        <v>5</v>
      </c>
      <c r="P14" s="21">
        <v>5</v>
      </c>
      <c r="Q14" s="21">
        <v>10</v>
      </c>
      <c r="R14" s="21">
        <v>10</v>
      </c>
      <c r="S14" s="21">
        <v>10</v>
      </c>
      <c r="T14" s="21"/>
      <c r="U14" s="49"/>
    </row>
    <row r="15" spans="1:27" s="3" customFormat="1" ht="18" customHeight="1" x14ac:dyDescent="0.25">
      <c r="A15" s="59">
        <f>U15</f>
        <v>0</v>
      </c>
      <c r="B15" s="55" t="s">
        <v>4</v>
      </c>
      <c r="C15" s="28"/>
      <c r="D15" s="28"/>
      <c r="E15" s="28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53"/>
      <c r="U15" s="61">
        <f>SUM(F15:S16)</f>
        <v>0</v>
      </c>
    </row>
    <row r="16" spans="1:27" s="3" customFormat="1" ht="18" customHeight="1" x14ac:dyDescent="0.25">
      <c r="A16" s="60"/>
      <c r="B16" s="56"/>
      <c r="C16" s="28"/>
      <c r="D16" s="28"/>
      <c r="E16" s="28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53"/>
      <c r="U16" s="62"/>
    </row>
    <row r="17" spans="1:21" s="3" customFormat="1" ht="18" customHeight="1" x14ac:dyDescent="0.25">
      <c r="A17" s="59">
        <f>U17</f>
        <v>0</v>
      </c>
      <c r="B17" s="57" t="s">
        <v>5</v>
      </c>
      <c r="C17" s="29"/>
      <c r="D17" s="29"/>
      <c r="E17" s="29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53"/>
      <c r="U17" s="61">
        <f t="shared" ref="U17" si="0">SUM(F17:S18)</f>
        <v>0</v>
      </c>
    </row>
    <row r="18" spans="1:21" s="3" customFormat="1" ht="18" customHeight="1" x14ac:dyDescent="0.25">
      <c r="A18" s="60"/>
      <c r="B18" s="58"/>
      <c r="C18" s="29"/>
      <c r="D18" s="29"/>
      <c r="E18" s="29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3"/>
      <c r="U18" s="62"/>
    </row>
    <row r="19" spans="1:21" s="3" customFormat="1" ht="18" customHeight="1" x14ac:dyDescent="0.25">
      <c r="A19" s="59">
        <f>U19</f>
        <v>0</v>
      </c>
      <c r="B19" s="55" t="s">
        <v>6</v>
      </c>
      <c r="C19" s="28"/>
      <c r="D19" s="28"/>
      <c r="E19" s="28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53"/>
      <c r="U19" s="61">
        <f t="shared" ref="U19" si="1">SUM(F19:S20)</f>
        <v>0</v>
      </c>
    </row>
    <row r="20" spans="1:21" s="3" customFormat="1" ht="18" customHeight="1" x14ac:dyDescent="0.25">
      <c r="A20" s="60"/>
      <c r="B20" s="56"/>
      <c r="C20" s="28"/>
      <c r="D20" s="28"/>
      <c r="E20" s="28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53"/>
      <c r="U20" s="62"/>
    </row>
    <row r="21" spans="1:21" s="3" customFormat="1" ht="18" customHeight="1" x14ac:dyDescent="0.25">
      <c r="A21" s="59">
        <f>U21</f>
        <v>0</v>
      </c>
      <c r="B21" s="57" t="s">
        <v>7</v>
      </c>
      <c r="C21" s="29"/>
      <c r="D21" s="29"/>
      <c r="E21" s="29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53"/>
      <c r="U21" s="61">
        <f t="shared" ref="U21" si="2">SUM(F21:S22)</f>
        <v>0</v>
      </c>
    </row>
    <row r="22" spans="1:21" s="3" customFormat="1" ht="18" customHeight="1" x14ac:dyDescent="0.25">
      <c r="A22" s="60"/>
      <c r="B22" s="58"/>
      <c r="C22" s="29"/>
      <c r="D22" s="29"/>
      <c r="E22" s="29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53"/>
      <c r="U22" s="62"/>
    </row>
    <row r="23" spans="1:21" s="3" customFormat="1" ht="18" customHeight="1" x14ac:dyDescent="0.25">
      <c r="A23" s="59">
        <f>U23</f>
        <v>0</v>
      </c>
      <c r="B23" s="55" t="s">
        <v>8</v>
      </c>
      <c r="C23" s="28"/>
      <c r="D23" s="28"/>
      <c r="E23" s="28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3"/>
      <c r="U23" s="61">
        <f t="shared" ref="U23" si="3">SUM(F23:S24)</f>
        <v>0</v>
      </c>
    </row>
    <row r="24" spans="1:21" s="3" customFormat="1" ht="18" customHeight="1" x14ac:dyDescent="0.25">
      <c r="A24" s="60"/>
      <c r="B24" s="56"/>
      <c r="C24" s="28"/>
      <c r="D24" s="28"/>
      <c r="E24" s="28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53"/>
      <c r="U24" s="62"/>
    </row>
    <row r="25" spans="1:21" s="3" customFormat="1" ht="18" customHeight="1" x14ac:dyDescent="0.25">
      <c r="A25" s="59">
        <f>U25</f>
        <v>0</v>
      </c>
      <c r="B25" s="57" t="s">
        <v>9</v>
      </c>
      <c r="C25" s="29"/>
      <c r="D25" s="29"/>
      <c r="E25" s="29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53"/>
      <c r="U25" s="61">
        <f t="shared" ref="U25" si="4">SUM(F25:S26)</f>
        <v>0</v>
      </c>
    </row>
    <row r="26" spans="1:21" s="3" customFormat="1" ht="18" customHeight="1" x14ac:dyDescent="0.25">
      <c r="A26" s="60"/>
      <c r="B26" s="58"/>
      <c r="C26" s="29"/>
      <c r="D26" s="29"/>
      <c r="E26" s="29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53"/>
      <c r="U26" s="62"/>
    </row>
    <row r="27" spans="1:21" s="3" customFormat="1" ht="18" customHeight="1" x14ac:dyDescent="0.25">
      <c r="A27" s="59">
        <f>U27</f>
        <v>0</v>
      </c>
      <c r="B27" s="55" t="s">
        <v>10</v>
      </c>
      <c r="C27" s="28"/>
      <c r="D27" s="28"/>
      <c r="E27" s="28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53"/>
      <c r="U27" s="61">
        <f t="shared" ref="U27" si="5">SUM(F27:S28)</f>
        <v>0</v>
      </c>
    </row>
    <row r="28" spans="1:21" s="3" customFormat="1" ht="18" customHeight="1" x14ac:dyDescent="0.25">
      <c r="A28" s="60"/>
      <c r="B28" s="56"/>
      <c r="C28" s="28"/>
      <c r="D28" s="28"/>
      <c r="E28" s="28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53"/>
      <c r="U28" s="62"/>
    </row>
    <row r="29" spans="1:21" s="3" customFormat="1" ht="18" customHeight="1" x14ac:dyDescent="0.25">
      <c r="A29" s="59">
        <f>U29</f>
        <v>0</v>
      </c>
      <c r="B29" s="57" t="s">
        <v>11</v>
      </c>
      <c r="C29" s="29"/>
      <c r="D29" s="29"/>
      <c r="E29" s="29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53"/>
      <c r="U29" s="61">
        <f t="shared" ref="U29" si="6">SUM(F29:S30)</f>
        <v>0</v>
      </c>
    </row>
    <row r="30" spans="1:21" s="3" customFormat="1" ht="18" customHeight="1" x14ac:dyDescent="0.25">
      <c r="A30" s="60"/>
      <c r="B30" s="58"/>
      <c r="C30" s="29"/>
      <c r="D30" s="29"/>
      <c r="E30" s="29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53"/>
      <c r="U30" s="62"/>
    </row>
    <row r="31" spans="1:21" s="3" customFormat="1" ht="18" customHeight="1" x14ac:dyDescent="0.25">
      <c r="A31" s="59">
        <f>U31</f>
        <v>0</v>
      </c>
      <c r="B31" s="55" t="s">
        <v>12</v>
      </c>
      <c r="C31" s="28"/>
      <c r="D31" s="28"/>
      <c r="E31" s="28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53"/>
      <c r="U31" s="61">
        <f t="shared" ref="U31" si="7">SUM(F31:S32)</f>
        <v>0</v>
      </c>
    </row>
    <row r="32" spans="1:21" s="3" customFormat="1" ht="18" customHeight="1" x14ac:dyDescent="0.25">
      <c r="A32" s="60"/>
      <c r="B32" s="56"/>
      <c r="C32" s="28"/>
      <c r="D32" s="28"/>
      <c r="E32" s="28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53"/>
      <c r="U32" s="62"/>
    </row>
    <row r="33" spans="1:21" s="3" customFormat="1" ht="18" customHeight="1" x14ac:dyDescent="0.25">
      <c r="A33" s="59">
        <f>U33</f>
        <v>0</v>
      </c>
      <c r="B33" s="57" t="s">
        <v>13</v>
      </c>
      <c r="C33" s="29"/>
      <c r="D33" s="29"/>
      <c r="E33" s="29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53"/>
      <c r="U33" s="61">
        <f t="shared" ref="U33" si="8">SUM(F33:S34)</f>
        <v>0</v>
      </c>
    </row>
    <row r="34" spans="1:21" s="3" customFormat="1" ht="18" customHeight="1" x14ac:dyDescent="0.25">
      <c r="A34" s="60"/>
      <c r="B34" s="58"/>
      <c r="C34" s="29"/>
      <c r="D34" s="29"/>
      <c r="E34" s="29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53"/>
      <c r="U34" s="62"/>
    </row>
    <row r="35" spans="1:21" s="3" customFormat="1" ht="18" customHeight="1" x14ac:dyDescent="0.25">
      <c r="A35" s="59">
        <f>U35</f>
        <v>0</v>
      </c>
      <c r="B35" s="55" t="s">
        <v>14</v>
      </c>
      <c r="C35" s="28"/>
      <c r="D35" s="28"/>
      <c r="E35" s="28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53"/>
      <c r="U35" s="61">
        <f t="shared" ref="U35:U69" si="9">SUM(F35:S36)</f>
        <v>0</v>
      </c>
    </row>
    <row r="36" spans="1:21" s="3" customFormat="1" ht="18" customHeight="1" x14ac:dyDescent="0.25">
      <c r="A36" s="60"/>
      <c r="B36" s="56"/>
      <c r="C36" s="28"/>
      <c r="D36" s="28"/>
      <c r="E36" s="28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53"/>
      <c r="U36" s="62"/>
    </row>
    <row r="37" spans="1:21" s="3" customFormat="1" ht="18" customHeight="1" x14ac:dyDescent="0.25">
      <c r="A37" s="59">
        <f>U37</f>
        <v>0</v>
      </c>
      <c r="B37" s="57" t="s">
        <v>15</v>
      </c>
      <c r="C37" s="29"/>
      <c r="D37" s="29"/>
      <c r="E37" s="29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53"/>
      <c r="U37" s="61">
        <f t="shared" si="9"/>
        <v>0</v>
      </c>
    </row>
    <row r="38" spans="1:21" s="3" customFormat="1" ht="18" customHeight="1" x14ac:dyDescent="0.25">
      <c r="A38" s="60"/>
      <c r="B38" s="58"/>
      <c r="C38" s="29"/>
      <c r="D38" s="29"/>
      <c r="E38" s="29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53"/>
      <c r="U38" s="62"/>
    </row>
    <row r="39" spans="1:21" s="3" customFormat="1" ht="18" customHeight="1" x14ac:dyDescent="0.25">
      <c r="A39" s="59">
        <f>U39</f>
        <v>0</v>
      </c>
      <c r="B39" s="55" t="s">
        <v>16</v>
      </c>
      <c r="C39" s="28"/>
      <c r="D39" s="28"/>
      <c r="E39" s="28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53"/>
      <c r="U39" s="61">
        <f t="shared" si="9"/>
        <v>0</v>
      </c>
    </row>
    <row r="40" spans="1:21" s="3" customFormat="1" ht="18" customHeight="1" x14ac:dyDescent="0.25">
      <c r="A40" s="60"/>
      <c r="B40" s="56"/>
      <c r="C40" s="28"/>
      <c r="D40" s="28"/>
      <c r="E40" s="28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53"/>
      <c r="U40" s="62"/>
    </row>
    <row r="41" spans="1:21" s="3" customFormat="1" ht="18" customHeight="1" x14ac:dyDescent="0.25">
      <c r="A41" s="59">
        <f>U41</f>
        <v>0</v>
      </c>
      <c r="B41" s="57" t="s">
        <v>17</v>
      </c>
      <c r="C41" s="29"/>
      <c r="D41" s="29"/>
      <c r="E41" s="29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53"/>
      <c r="U41" s="61">
        <f t="shared" si="9"/>
        <v>0</v>
      </c>
    </row>
    <row r="42" spans="1:21" s="3" customFormat="1" ht="18" customHeight="1" x14ac:dyDescent="0.25">
      <c r="A42" s="60"/>
      <c r="B42" s="58"/>
      <c r="C42" s="29"/>
      <c r="D42" s="29"/>
      <c r="E42" s="29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53"/>
      <c r="U42" s="62"/>
    </row>
    <row r="43" spans="1:21" s="3" customFormat="1" ht="18" customHeight="1" x14ac:dyDescent="0.25">
      <c r="A43" s="59">
        <f>U43</f>
        <v>0</v>
      </c>
      <c r="B43" s="55" t="s">
        <v>18</v>
      </c>
      <c r="C43" s="28"/>
      <c r="D43" s="28"/>
      <c r="E43" s="28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53"/>
      <c r="U43" s="61">
        <f t="shared" si="9"/>
        <v>0</v>
      </c>
    </row>
    <row r="44" spans="1:21" s="3" customFormat="1" ht="18" customHeight="1" x14ac:dyDescent="0.25">
      <c r="A44" s="60"/>
      <c r="B44" s="56"/>
      <c r="C44" s="28"/>
      <c r="D44" s="28"/>
      <c r="E44" s="28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53"/>
      <c r="U44" s="62"/>
    </row>
    <row r="45" spans="1:21" s="3" customFormat="1" ht="18" customHeight="1" x14ac:dyDescent="0.25">
      <c r="A45" s="59">
        <f>U45</f>
        <v>0</v>
      </c>
      <c r="B45" s="57" t="s">
        <v>19</v>
      </c>
      <c r="C45" s="29"/>
      <c r="D45" s="29"/>
      <c r="E45" s="29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53"/>
      <c r="U45" s="61">
        <f t="shared" si="9"/>
        <v>0</v>
      </c>
    </row>
    <row r="46" spans="1:21" s="3" customFormat="1" ht="18" customHeight="1" x14ac:dyDescent="0.25">
      <c r="A46" s="60"/>
      <c r="B46" s="58"/>
      <c r="C46" s="29"/>
      <c r="D46" s="29"/>
      <c r="E46" s="29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53"/>
      <c r="U46" s="62"/>
    </row>
    <row r="47" spans="1:21" s="3" customFormat="1" ht="18" customHeight="1" x14ac:dyDescent="0.25">
      <c r="A47" s="59">
        <f>U47</f>
        <v>0</v>
      </c>
      <c r="B47" s="55" t="s">
        <v>20</v>
      </c>
      <c r="C47" s="28"/>
      <c r="D47" s="28"/>
      <c r="E47" s="28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53"/>
      <c r="U47" s="61">
        <f t="shared" si="9"/>
        <v>0</v>
      </c>
    </row>
    <row r="48" spans="1:21" s="3" customFormat="1" ht="18" customHeight="1" x14ac:dyDescent="0.25">
      <c r="A48" s="60"/>
      <c r="B48" s="56"/>
      <c r="C48" s="28"/>
      <c r="D48" s="28"/>
      <c r="E48" s="28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53"/>
      <c r="U48" s="62"/>
    </row>
    <row r="49" spans="1:21" s="3" customFormat="1" ht="18" customHeight="1" x14ac:dyDescent="0.25">
      <c r="A49" s="59">
        <f>U49</f>
        <v>0</v>
      </c>
      <c r="B49" s="57" t="s">
        <v>21</v>
      </c>
      <c r="C49" s="29"/>
      <c r="D49" s="29"/>
      <c r="E49" s="29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53"/>
      <c r="U49" s="61">
        <f t="shared" si="9"/>
        <v>0</v>
      </c>
    </row>
    <row r="50" spans="1:21" s="3" customFormat="1" ht="18" customHeight="1" x14ac:dyDescent="0.25">
      <c r="A50" s="60"/>
      <c r="B50" s="58"/>
      <c r="C50" s="29"/>
      <c r="D50" s="29"/>
      <c r="E50" s="29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53"/>
      <c r="U50" s="62"/>
    </row>
    <row r="51" spans="1:21" s="3" customFormat="1" ht="18" customHeight="1" x14ac:dyDescent="0.25">
      <c r="A51" s="59">
        <f>U51</f>
        <v>0</v>
      </c>
      <c r="B51" s="55" t="s">
        <v>22</v>
      </c>
      <c r="C51" s="28"/>
      <c r="D51" s="28"/>
      <c r="E51" s="28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53"/>
      <c r="U51" s="61">
        <f t="shared" si="9"/>
        <v>0</v>
      </c>
    </row>
    <row r="52" spans="1:21" s="3" customFormat="1" ht="18" customHeight="1" x14ac:dyDescent="0.25">
      <c r="A52" s="60"/>
      <c r="B52" s="56"/>
      <c r="C52" s="28"/>
      <c r="D52" s="28"/>
      <c r="E52" s="28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53"/>
      <c r="U52" s="62"/>
    </row>
    <row r="53" spans="1:21" s="3" customFormat="1" ht="18" customHeight="1" x14ac:dyDescent="0.25">
      <c r="A53" s="59">
        <f>U53</f>
        <v>0</v>
      </c>
      <c r="B53" s="57" t="s">
        <v>23</v>
      </c>
      <c r="C53" s="29"/>
      <c r="D53" s="29"/>
      <c r="E53" s="29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53"/>
      <c r="U53" s="61">
        <f t="shared" si="9"/>
        <v>0</v>
      </c>
    </row>
    <row r="54" spans="1:21" s="3" customFormat="1" ht="18" customHeight="1" x14ac:dyDescent="0.25">
      <c r="A54" s="60"/>
      <c r="B54" s="58"/>
      <c r="C54" s="29"/>
      <c r="D54" s="29"/>
      <c r="E54" s="29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53"/>
      <c r="U54" s="62"/>
    </row>
    <row r="55" spans="1:21" s="3" customFormat="1" ht="18" customHeight="1" x14ac:dyDescent="0.25">
      <c r="A55" s="59">
        <f>U55</f>
        <v>0</v>
      </c>
      <c r="B55" s="55" t="s">
        <v>24</v>
      </c>
      <c r="C55" s="28"/>
      <c r="D55" s="28"/>
      <c r="E55" s="28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53"/>
      <c r="U55" s="61">
        <f t="shared" si="9"/>
        <v>0</v>
      </c>
    </row>
    <row r="56" spans="1:21" s="3" customFormat="1" ht="18" customHeight="1" x14ac:dyDescent="0.25">
      <c r="A56" s="60"/>
      <c r="B56" s="56"/>
      <c r="C56" s="28"/>
      <c r="D56" s="28"/>
      <c r="E56" s="28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53"/>
      <c r="U56" s="62"/>
    </row>
    <row r="57" spans="1:21" s="3" customFormat="1" ht="18" customHeight="1" x14ac:dyDescent="0.25">
      <c r="A57" s="59">
        <f>U57</f>
        <v>0</v>
      </c>
      <c r="B57" s="57" t="s">
        <v>25</v>
      </c>
      <c r="C57" s="29"/>
      <c r="D57" s="29"/>
      <c r="E57" s="29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53"/>
      <c r="U57" s="61">
        <f t="shared" si="9"/>
        <v>0</v>
      </c>
    </row>
    <row r="58" spans="1:21" s="3" customFormat="1" ht="18" customHeight="1" x14ac:dyDescent="0.25">
      <c r="A58" s="60"/>
      <c r="B58" s="58"/>
      <c r="C58" s="29"/>
      <c r="D58" s="29"/>
      <c r="E58" s="29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53"/>
      <c r="U58" s="62"/>
    </row>
    <row r="59" spans="1:21" s="3" customFormat="1" ht="18" customHeight="1" x14ac:dyDescent="0.25">
      <c r="A59" s="59">
        <f>U59</f>
        <v>0</v>
      </c>
      <c r="B59" s="55" t="s">
        <v>26</v>
      </c>
      <c r="C59" s="28"/>
      <c r="D59" s="28"/>
      <c r="E59" s="28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53"/>
      <c r="U59" s="61">
        <f t="shared" si="9"/>
        <v>0</v>
      </c>
    </row>
    <row r="60" spans="1:21" s="3" customFormat="1" ht="18" customHeight="1" x14ac:dyDescent="0.25">
      <c r="A60" s="60"/>
      <c r="B60" s="56"/>
      <c r="C60" s="28"/>
      <c r="D60" s="28"/>
      <c r="E60" s="28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53"/>
      <c r="U60" s="62"/>
    </row>
    <row r="61" spans="1:21" s="3" customFormat="1" ht="18" customHeight="1" x14ac:dyDescent="0.25">
      <c r="A61" s="59">
        <f>U61</f>
        <v>0</v>
      </c>
      <c r="B61" s="57" t="s">
        <v>27</v>
      </c>
      <c r="C61" s="29"/>
      <c r="D61" s="29"/>
      <c r="E61" s="29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53"/>
      <c r="U61" s="61">
        <f t="shared" si="9"/>
        <v>0</v>
      </c>
    </row>
    <row r="62" spans="1:21" s="3" customFormat="1" ht="18" customHeight="1" x14ac:dyDescent="0.25">
      <c r="A62" s="60"/>
      <c r="B62" s="58"/>
      <c r="C62" s="29"/>
      <c r="D62" s="29"/>
      <c r="E62" s="29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53"/>
      <c r="U62" s="62"/>
    </row>
    <row r="63" spans="1:21" s="3" customFormat="1" ht="18" customHeight="1" x14ac:dyDescent="0.25">
      <c r="A63" s="59">
        <f>U63</f>
        <v>0</v>
      </c>
      <c r="B63" s="55" t="s">
        <v>28</v>
      </c>
      <c r="C63" s="28"/>
      <c r="D63" s="28"/>
      <c r="E63" s="28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53"/>
      <c r="U63" s="61">
        <f t="shared" si="9"/>
        <v>0</v>
      </c>
    </row>
    <row r="64" spans="1:21" s="3" customFormat="1" ht="18" customHeight="1" x14ac:dyDescent="0.25">
      <c r="A64" s="60"/>
      <c r="B64" s="56"/>
      <c r="C64" s="28"/>
      <c r="D64" s="28"/>
      <c r="E64" s="28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53"/>
      <c r="U64" s="62"/>
    </row>
    <row r="65" spans="1:21" s="3" customFormat="1" ht="18" customHeight="1" x14ac:dyDescent="0.25">
      <c r="A65" s="59">
        <f>U65</f>
        <v>0</v>
      </c>
      <c r="B65" s="57" t="s">
        <v>29</v>
      </c>
      <c r="C65" s="29"/>
      <c r="D65" s="29"/>
      <c r="E65" s="29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53"/>
      <c r="U65" s="61">
        <f t="shared" si="9"/>
        <v>0</v>
      </c>
    </row>
    <row r="66" spans="1:21" s="3" customFormat="1" ht="18" customHeight="1" x14ac:dyDescent="0.25">
      <c r="A66" s="60"/>
      <c r="B66" s="58"/>
      <c r="C66" s="29"/>
      <c r="D66" s="29"/>
      <c r="E66" s="29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53"/>
      <c r="U66" s="62"/>
    </row>
    <row r="67" spans="1:21" s="3" customFormat="1" ht="18" customHeight="1" x14ac:dyDescent="0.25">
      <c r="A67" s="59">
        <f>U67</f>
        <v>0</v>
      </c>
      <c r="B67" s="55" t="s">
        <v>30</v>
      </c>
      <c r="C67" s="28"/>
      <c r="D67" s="28"/>
      <c r="E67" s="28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53"/>
      <c r="U67" s="61">
        <f t="shared" si="9"/>
        <v>0</v>
      </c>
    </row>
    <row r="68" spans="1:21" s="3" customFormat="1" ht="18" customHeight="1" x14ac:dyDescent="0.25">
      <c r="A68" s="60"/>
      <c r="B68" s="56"/>
      <c r="C68" s="28"/>
      <c r="D68" s="28"/>
      <c r="E68" s="28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53"/>
      <c r="U68" s="62"/>
    </row>
    <row r="69" spans="1:21" s="3" customFormat="1" ht="18" customHeight="1" x14ac:dyDescent="0.25">
      <c r="A69" s="59">
        <f>U69</f>
        <v>0</v>
      </c>
      <c r="B69" s="57" t="s">
        <v>31</v>
      </c>
      <c r="C69" s="29"/>
      <c r="D69" s="29"/>
      <c r="E69" s="29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53"/>
      <c r="U69" s="61">
        <f t="shared" si="9"/>
        <v>0</v>
      </c>
    </row>
    <row r="70" spans="1:21" s="3" customFormat="1" ht="18" customHeight="1" x14ac:dyDescent="0.25">
      <c r="A70" s="60"/>
      <c r="B70" s="58"/>
      <c r="C70" s="29"/>
      <c r="D70" s="29"/>
      <c r="E70" s="29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53"/>
      <c r="U70" s="62"/>
    </row>
    <row r="71" spans="1:21" s="3" customFormat="1" ht="15" x14ac:dyDescent="0.25"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1" s="3" customFormat="1" ht="15" x14ac:dyDescent="0.25"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1" s="3" customFormat="1" ht="15" x14ac:dyDescent="0.25"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1" s="3" customFormat="1" ht="15" x14ac:dyDescent="0.25"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1" s="3" customFormat="1" ht="15" x14ac:dyDescent="0.25">
      <c r="F75" s="9"/>
    </row>
    <row r="76" spans="1:21" s="3" customFormat="1" ht="15" x14ac:dyDescent="0.25">
      <c r="B76" s="4"/>
    </row>
    <row r="77" spans="1:21" s="3" customFormat="1" ht="15" x14ac:dyDescent="0.25">
      <c r="B77" s="4"/>
    </row>
    <row r="78" spans="1:21" s="3" customFormat="1" ht="15" x14ac:dyDescent="0.25">
      <c r="B78" s="4"/>
    </row>
    <row r="85" spans="2:2" ht="18.75" x14ac:dyDescent="0.3">
      <c r="B85" s="22"/>
    </row>
    <row r="86" spans="2:2" ht="18.75" x14ac:dyDescent="0.3">
      <c r="B86" s="22"/>
    </row>
    <row r="87" spans="2:2" ht="15" x14ac:dyDescent="0.25">
      <c r="B87" s="4"/>
    </row>
    <row r="88" spans="2:2" ht="15" x14ac:dyDescent="0.25">
      <c r="B88" s="4"/>
    </row>
  </sheetData>
  <sheetProtection password="CF60" sheet="1" objects="1" scenarios="1" formatCells="0" formatColumns="0" formatRows="0" insertColumns="0" insertRows="0" deleteColumns="0" deleteRows="0"/>
  <dataConsolidate/>
  <mergeCells count="487">
    <mergeCell ref="O67:O68"/>
    <mergeCell ref="P67:P68"/>
    <mergeCell ref="Q67:Q68"/>
    <mergeCell ref="R67:R68"/>
    <mergeCell ref="G67:G68"/>
    <mergeCell ref="H67:H68"/>
    <mergeCell ref="I67:I68"/>
    <mergeCell ref="J67:J68"/>
    <mergeCell ref="K67:K68"/>
    <mergeCell ref="L67:L68"/>
    <mergeCell ref="G69:G70"/>
    <mergeCell ref="H69:H70"/>
    <mergeCell ref="I69:I70"/>
    <mergeCell ref="J69:J70"/>
    <mergeCell ref="K69:K70"/>
    <mergeCell ref="L69:L70"/>
    <mergeCell ref="M69:M70"/>
    <mergeCell ref="N69:N70"/>
    <mergeCell ref="M67:M68"/>
    <mergeCell ref="N67:N68"/>
    <mergeCell ref="O69:O70"/>
    <mergeCell ref="P69:P70"/>
    <mergeCell ref="Q69:Q70"/>
    <mergeCell ref="Q61:Q62"/>
    <mergeCell ref="R61:R62"/>
    <mergeCell ref="S61:S62"/>
    <mergeCell ref="F63:F64"/>
    <mergeCell ref="G63:G64"/>
    <mergeCell ref="H63:H64"/>
    <mergeCell ref="I63:I64"/>
    <mergeCell ref="J63:J64"/>
    <mergeCell ref="Q63:Q64"/>
    <mergeCell ref="R63:R64"/>
    <mergeCell ref="S63:S64"/>
    <mergeCell ref="K63:K64"/>
    <mergeCell ref="L63:L64"/>
    <mergeCell ref="M63:M64"/>
    <mergeCell ref="N63:N64"/>
    <mergeCell ref="O63:O64"/>
    <mergeCell ref="P63:P64"/>
    <mergeCell ref="R69:R70"/>
    <mergeCell ref="S69:S70"/>
    <mergeCell ref="S67:S68"/>
    <mergeCell ref="F69:F70"/>
    <mergeCell ref="S59:S60"/>
    <mergeCell ref="F61:F62"/>
    <mergeCell ref="G61:G62"/>
    <mergeCell ref="H61:H62"/>
    <mergeCell ref="I61:I62"/>
    <mergeCell ref="J61:J62"/>
    <mergeCell ref="K61:K62"/>
    <mergeCell ref="L61:L62"/>
    <mergeCell ref="M61:M62"/>
    <mergeCell ref="N61:N62"/>
    <mergeCell ref="M59:M60"/>
    <mergeCell ref="N59:N60"/>
    <mergeCell ref="O59:O60"/>
    <mergeCell ref="P59:P60"/>
    <mergeCell ref="Q59:Q60"/>
    <mergeCell ref="R59:R60"/>
    <mergeCell ref="G59:G60"/>
    <mergeCell ref="H59:H60"/>
    <mergeCell ref="I59:I60"/>
    <mergeCell ref="J59:J60"/>
    <mergeCell ref="K59:K60"/>
    <mergeCell ref="L59:L60"/>
    <mergeCell ref="O61:O62"/>
    <mergeCell ref="P61:P62"/>
    <mergeCell ref="N57:N58"/>
    <mergeCell ref="O57:O58"/>
    <mergeCell ref="P57:P58"/>
    <mergeCell ref="Q57:Q58"/>
    <mergeCell ref="R57:R58"/>
    <mergeCell ref="S57:S58"/>
    <mergeCell ref="R55:R56"/>
    <mergeCell ref="S55:S56"/>
    <mergeCell ref="F57:F58"/>
    <mergeCell ref="G57:G58"/>
    <mergeCell ref="H57:H58"/>
    <mergeCell ref="I57:I58"/>
    <mergeCell ref="J57:J58"/>
    <mergeCell ref="K57:K58"/>
    <mergeCell ref="L57:L58"/>
    <mergeCell ref="M57:M58"/>
    <mergeCell ref="L55:L56"/>
    <mergeCell ref="M55:M56"/>
    <mergeCell ref="N55:N56"/>
    <mergeCell ref="O55:O56"/>
    <mergeCell ref="P55:P56"/>
    <mergeCell ref="Q55:Q56"/>
    <mergeCell ref="F55:F56"/>
    <mergeCell ref="G55:G56"/>
    <mergeCell ref="H55:H56"/>
    <mergeCell ref="I55:I56"/>
    <mergeCell ref="J55:J56"/>
    <mergeCell ref="K55:K56"/>
    <mergeCell ref="N53:N54"/>
    <mergeCell ref="O53:O54"/>
    <mergeCell ref="P53:P54"/>
    <mergeCell ref="Q53:Q54"/>
    <mergeCell ref="R53:R54"/>
    <mergeCell ref="S53:S54"/>
    <mergeCell ref="R51:R52"/>
    <mergeCell ref="S51:S52"/>
    <mergeCell ref="F53:F54"/>
    <mergeCell ref="G53:G54"/>
    <mergeCell ref="H53:H54"/>
    <mergeCell ref="I53:I54"/>
    <mergeCell ref="J53:J54"/>
    <mergeCell ref="K53:K54"/>
    <mergeCell ref="L53:L54"/>
    <mergeCell ref="M53:M54"/>
    <mergeCell ref="L51:L52"/>
    <mergeCell ref="M51:M52"/>
    <mergeCell ref="N51:N52"/>
    <mergeCell ref="O51:O52"/>
    <mergeCell ref="P51:P52"/>
    <mergeCell ref="Q51:Q52"/>
    <mergeCell ref="F51:F52"/>
    <mergeCell ref="G51:G52"/>
    <mergeCell ref="H51:H52"/>
    <mergeCell ref="I51:I52"/>
    <mergeCell ref="J51:J52"/>
    <mergeCell ref="K51:K52"/>
    <mergeCell ref="N49:N50"/>
    <mergeCell ref="O49:O50"/>
    <mergeCell ref="P49:P50"/>
    <mergeCell ref="Q49:Q50"/>
    <mergeCell ref="R49:R50"/>
    <mergeCell ref="S49:S50"/>
    <mergeCell ref="R47:R48"/>
    <mergeCell ref="S47:S48"/>
    <mergeCell ref="F49:F50"/>
    <mergeCell ref="G49:G50"/>
    <mergeCell ref="H49:H50"/>
    <mergeCell ref="I49:I50"/>
    <mergeCell ref="J49:J50"/>
    <mergeCell ref="K49:K50"/>
    <mergeCell ref="L49:L50"/>
    <mergeCell ref="M49:M50"/>
    <mergeCell ref="L47:L48"/>
    <mergeCell ref="M47:M48"/>
    <mergeCell ref="N47:N48"/>
    <mergeCell ref="O47:O48"/>
    <mergeCell ref="P47:P48"/>
    <mergeCell ref="Q47:Q48"/>
    <mergeCell ref="F47:F48"/>
    <mergeCell ref="G47:G48"/>
    <mergeCell ref="H47:H48"/>
    <mergeCell ref="I47:I48"/>
    <mergeCell ref="J47:J48"/>
    <mergeCell ref="K47:K48"/>
    <mergeCell ref="N45:N46"/>
    <mergeCell ref="O45:O46"/>
    <mergeCell ref="P45:P46"/>
    <mergeCell ref="Q45:Q46"/>
    <mergeCell ref="R45:R46"/>
    <mergeCell ref="S45:S46"/>
    <mergeCell ref="R43:R44"/>
    <mergeCell ref="S43:S44"/>
    <mergeCell ref="F45:F46"/>
    <mergeCell ref="G45:G46"/>
    <mergeCell ref="H45:H46"/>
    <mergeCell ref="I45:I46"/>
    <mergeCell ref="J45:J46"/>
    <mergeCell ref="K45:K46"/>
    <mergeCell ref="L45:L46"/>
    <mergeCell ref="M45:M46"/>
    <mergeCell ref="L43:L44"/>
    <mergeCell ref="M43:M44"/>
    <mergeCell ref="N43:N44"/>
    <mergeCell ref="O43:O44"/>
    <mergeCell ref="P43:P44"/>
    <mergeCell ref="Q43:Q44"/>
    <mergeCell ref="F43:F44"/>
    <mergeCell ref="G43:G44"/>
    <mergeCell ref="H43:H44"/>
    <mergeCell ref="I43:I44"/>
    <mergeCell ref="J43:J44"/>
    <mergeCell ref="K43:K44"/>
    <mergeCell ref="N41:N42"/>
    <mergeCell ref="O41:O42"/>
    <mergeCell ref="P41:P42"/>
    <mergeCell ref="Q41:Q42"/>
    <mergeCell ref="R41:R42"/>
    <mergeCell ref="S41:S42"/>
    <mergeCell ref="R39:R40"/>
    <mergeCell ref="S39:S40"/>
    <mergeCell ref="F41:F42"/>
    <mergeCell ref="G41:G42"/>
    <mergeCell ref="H41:H42"/>
    <mergeCell ref="I41:I42"/>
    <mergeCell ref="J41:J42"/>
    <mergeCell ref="K41:K42"/>
    <mergeCell ref="L41:L42"/>
    <mergeCell ref="M41:M42"/>
    <mergeCell ref="L39:L40"/>
    <mergeCell ref="M39:M40"/>
    <mergeCell ref="N39:N40"/>
    <mergeCell ref="O39:O40"/>
    <mergeCell ref="P39:P40"/>
    <mergeCell ref="Q39:Q40"/>
    <mergeCell ref="F39:F40"/>
    <mergeCell ref="G39:G40"/>
    <mergeCell ref="H39:H40"/>
    <mergeCell ref="I39:I40"/>
    <mergeCell ref="J39:J40"/>
    <mergeCell ref="K39:K40"/>
    <mergeCell ref="N37:N38"/>
    <mergeCell ref="O37:O38"/>
    <mergeCell ref="P37:P38"/>
    <mergeCell ref="Q37:Q38"/>
    <mergeCell ref="R37:R38"/>
    <mergeCell ref="S37:S38"/>
    <mergeCell ref="R35:R36"/>
    <mergeCell ref="S35:S36"/>
    <mergeCell ref="F37:F38"/>
    <mergeCell ref="G37:G38"/>
    <mergeCell ref="H37:H38"/>
    <mergeCell ref="I37:I38"/>
    <mergeCell ref="J37:J38"/>
    <mergeCell ref="K37:K38"/>
    <mergeCell ref="L37:L38"/>
    <mergeCell ref="M37:M38"/>
    <mergeCell ref="L35:L36"/>
    <mergeCell ref="M35:M36"/>
    <mergeCell ref="N35:N36"/>
    <mergeCell ref="O35:O36"/>
    <mergeCell ref="P35:P36"/>
    <mergeCell ref="Q35:Q36"/>
    <mergeCell ref="F35:F36"/>
    <mergeCell ref="G35:G36"/>
    <mergeCell ref="H35:H36"/>
    <mergeCell ref="I35:I36"/>
    <mergeCell ref="J35:J36"/>
    <mergeCell ref="K35:K36"/>
    <mergeCell ref="N33:N34"/>
    <mergeCell ref="O33:O34"/>
    <mergeCell ref="P33:P34"/>
    <mergeCell ref="Q33:Q34"/>
    <mergeCell ref="R33:R34"/>
    <mergeCell ref="S33:S34"/>
    <mergeCell ref="R31:R32"/>
    <mergeCell ref="S31:S32"/>
    <mergeCell ref="F33:F34"/>
    <mergeCell ref="G33:G34"/>
    <mergeCell ref="H33:H34"/>
    <mergeCell ref="I33:I34"/>
    <mergeCell ref="J33:J34"/>
    <mergeCell ref="K33:K34"/>
    <mergeCell ref="L33:L34"/>
    <mergeCell ref="M33:M34"/>
    <mergeCell ref="L31:L32"/>
    <mergeCell ref="M31:M32"/>
    <mergeCell ref="N31:N32"/>
    <mergeCell ref="O31:O32"/>
    <mergeCell ref="P31:P32"/>
    <mergeCell ref="Q31:Q32"/>
    <mergeCell ref="F31:F32"/>
    <mergeCell ref="G31:G32"/>
    <mergeCell ref="R27:R28"/>
    <mergeCell ref="S27:S28"/>
    <mergeCell ref="F29:F30"/>
    <mergeCell ref="G29:G30"/>
    <mergeCell ref="H29:H30"/>
    <mergeCell ref="I29:I30"/>
    <mergeCell ref="J29:J30"/>
    <mergeCell ref="K29:K30"/>
    <mergeCell ref="L29:L30"/>
    <mergeCell ref="M29:M30"/>
    <mergeCell ref="L27:L28"/>
    <mergeCell ref="M27:M28"/>
    <mergeCell ref="N27:N28"/>
    <mergeCell ref="O27:O28"/>
    <mergeCell ref="P27:P28"/>
    <mergeCell ref="Q27:Q28"/>
    <mergeCell ref="F27:F28"/>
    <mergeCell ref="G27:G28"/>
    <mergeCell ref="H27:H28"/>
    <mergeCell ref="I27:I28"/>
    <mergeCell ref="J27:J28"/>
    <mergeCell ref="K27:K28"/>
    <mergeCell ref="N29:N30"/>
    <mergeCell ref="O29:O30"/>
    <mergeCell ref="N25:N26"/>
    <mergeCell ref="O25:O26"/>
    <mergeCell ref="P25:P26"/>
    <mergeCell ref="Q25:Q26"/>
    <mergeCell ref="R25:R26"/>
    <mergeCell ref="S25:S26"/>
    <mergeCell ref="R23:R24"/>
    <mergeCell ref="S23:S24"/>
    <mergeCell ref="F25:F26"/>
    <mergeCell ref="G25:G26"/>
    <mergeCell ref="H25:H26"/>
    <mergeCell ref="I25:I26"/>
    <mergeCell ref="J25:J26"/>
    <mergeCell ref="K25:K26"/>
    <mergeCell ref="L25:L26"/>
    <mergeCell ref="M25:M26"/>
    <mergeCell ref="L23:L24"/>
    <mergeCell ref="M23:M24"/>
    <mergeCell ref="N23:N24"/>
    <mergeCell ref="O23:O24"/>
    <mergeCell ref="P23:P24"/>
    <mergeCell ref="Q23:Q24"/>
    <mergeCell ref="F23:F24"/>
    <mergeCell ref="G23:G24"/>
    <mergeCell ref="H23:H24"/>
    <mergeCell ref="I23:I24"/>
    <mergeCell ref="J23:J24"/>
    <mergeCell ref="K23:K24"/>
    <mergeCell ref="N21:N22"/>
    <mergeCell ref="O21:O22"/>
    <mergeCell ref="P21:P22"/>
    <mergeCell ref="Q21:Q22"/>
    <mergeCell ref="R21:R22"/>
    <mergeCell ref="F21:F22"/>
    <mergeCell ref="G21:G22"/>
    <mergeCell ref="H21:H22"/>
    <mergeCell ref="I21:I22"/>
    <mergeCell ref="J21:J22"/>
    <mergeCell ref="K21:K22"/>
    <mergeCell ref="L21:L22"/>
    <mergeCell ref="M21:M22"/>
    <mergeCell ref="L19:L20"/>
    <mergeCell ref="M19:M20"/>
    <mergeCell ref="L17:L18"/>
    <mergeCell ref="M15:M16"/>
    <mergeCell ref="M17:M18"/>
    <mergeCell ref="N15:N16"/>
    <mergeCell ref="N17:N18"/>
    <mergeCell ref="I15:I16"/>
    <mergeCell ref="I17:I18"/>
    <mergeCell ref="S21:S22"/>
    <mergeCell ref="R19:R20"/>
    <mergeCell ref="S19:S20"/>
    <mergeCell ref="N19:N20"/>
    <mergeCell ref="O19:O20"/>
    <mergeCell ref="P19:P20"/>
    <mergeCell ref="Q19:Q20"/>
    <mergeCell ref="B15:B16"/>
    <mergeCell ref="B17:B18"/>
    <mergeCell ref="B11:D11"/>
    <mergeCell ref="B19:B20"/>
    <mergeCell ref="B25:B26"/>
    <mergeCell ref="B23:B24"/>
    <mergeCell ref="B21:B22"/>
    <mergeCell ref="Q12:S12"/>
    <mergeCell ref="F12:G12"/>
    <mergeCell ref="D13:E13"/>
    <mergeCell ref="J15:J16"/>
    <mergeCell ref="J17:J18"/>
    <mergeCell ref="K15:K16"/>
    <mergeCell ref="K17:K18"/>
    <mergeCell ref="F17:F18"/>
    <mergeCell ref="F15:F16"/>
    <mergeCell ref="G15:G16"/>
    <mergeCell ref="G17:G18"/>
    <mergeCell ref="H15:H16"/>
    <mergeCell ref="H17:H18"/>
    <mergeCell ref="R15:R16"/>
    <mergeCell ref="R17:R18"/>
    <mergeCell ref="S15:S16"/>
    <mergeCell ref="S17:S18"/>
    <mergeCell ref="I9:L9"/>
    <mergeCell ref="I12:L12"/>
    <mergeCell ref="O12:P12"/>
    <mergeCell ref="N9:P9"/>
    <mergeCell ref="Q9:S9"/>
    <mergeCell ref="F9:H9"/>
    <mergeCell ref="U25:U26"/>
    <mergeCell ref="U15:U16"/>
    <mergeCell ref="U17:U18"/>
    <mergeCell ref="U19:U20"/>
    <mergeCell ref="U12:U13"/>
    <mergeCell ref="F19:F20"/>
    <mergeCell ref="G19:G20"/>
    <mergeCell ref="H19:H20"/>
    <mergeCell ref="I19:I20"/>
    <mergeCell ref="J19:J20"/>
    <mergeCell ref="K19:K20"/>
    <mergeCell ref="O15:O16"/>
    <mergeCell ref="O17:O18"/>
    <mergeCell ref="P15:P16"/>
    <mergeCell ref="P17:P18"/>
    <mergeCell ref="Q15:Q16"/>
    <mergeCell ref="Q17:Q18"/>
    <mergeCell ref="L15:L16"/>
    <mergeCell ref="U27:U28"/>
    <mergeCell ref="U21:U22"/>
    <mergeCell ref="U23:U24"/>
    <mergeCell ref="U29:U30"/>
    <mergeCell ref="U31:U32"/>
    <mergeCell ref="U55:U56"/>
    <mergeCell ref="U41:U42"/>
    <mergeCell ref="U43:U44"/>
    <mergeCell ref="U45:U46"/>
    <mergeCell ref="U33:U34"/>
    <mergeCell ref="U35:U36"/>
    <mergeCell ref="U37:U38"/>
    <mergeCell ref="A15:A16"/>
    <mergeCell ref="A17:A18"/>
    <mergeCell ref="A19:A20"/>
    <mergeCell ref="A21:A22"/>
    <mergeCell ref="A23:A24"/>
    <mergeCell ref="U57:U58"/>
    <mergeCell ref="U47:U48"/>
    <mergeCell ref="U49:U50"/>
    <mergeCell ref="U51:U52"/>
    <mergeCell ref="U53:U54"/>
    <mergeCell ref="A55:A56"/>
    <mergeCell ref="A57:A58"/>
    <mergeCell ref="A45:A46"/>
    <mergeCell ref="A47:A48"/>
    <mergeCell ref="A49:A50"/>
    <mergeCell ref="A51:A52"/>
    <mergeCell ref="A53:A54"/>
    <mergeCell ref="A35:A36"/>
    <mergeCell ref="A37:A38"/>
    <mergeCell ref="A39:A40"/>
    <mergeCell ref="A41:A42"/>
    <mergeCell ref="A43:A44"/>
    <mergeCell ref="A25:A26"/>
    <mergeCell ref="A27:A28"/>
    <mergeCell ref="A29:A30"/>
    <mergeCell ref="A31:A32"/>
    <mergeCell ref="A33:A34"/>
    <mergeCell ref="A59:A60"/>
    <mergeCell ref="U59:U60"/>
    <mergeCell ref="A61:A62"/>
    <mergeCell ref="U61:U62"/>
    <mergeCell ref="A63:A64"/>
    <mergeCell ref="U63:U64"/>
    <mergeCell ref="B63:B64"/>
    <mergeCell ref="B61:B62"/>
    <mergeCell ref="B59:B60"/>
    <mergeCell ref="F59:F60"/>
    <mergeCell ref="B29:B30"/>
    <mergeCell ref="B57:B58"/>
    <mergeCell ref="U39:U40"/>
    <mergeCell ref="S29:S30"/>
    <mergeCell ref="H31:H32"/>
    <mergeCell ref="I31:I32"/>
    <mergeCell ref="J31:J32"/>
    <mergeCell ref="K31:K32"/>
    <mergeCell ref="P29:P30"/>
    <mergeCell ref="Q29:Q30"/>
    <mergeCell ref="R29:R30"/>
    <mergeCell ref="A65:A66"/>
    <mergeCell ref="U65:U66"/>
    <mergeCell ref="A67:A68"/>
    <mergeCell ref="U67:U68"/>
    <mergeCell ref="A69:A70"/>
    <mergeCell ref="U69:U70"/>
    <mergeCell ref="M65:M66"/>
    <mergeCell ref="N65:N66"/>
    <mergeCell ref="O65:O66"/>
    <mergeCell ref="P65:P66"/>
    <mergeCell ref="B69:B70"/>
    <mergeCell ref="B67:B68"/>
    <mergeCell ref="B65:B66"/>
    <mergeCell ref="F65:F66"/>
    <mergeCell ref="G65:G66"/>
    <mergeCell ref="H65:H66"/>
    <mergeCell ref="I65:I66"/>
    <mergeCell ref="J65:J66"/>
    <mergeCell ref="K65:K66"/>
    <mergeCell ref="L65:L66"/>
    <mergeCell ref="Q65:Q66"/>
    <mergeCell ref="R65:R66"/>
    <mergeCell ref="S65:S66"/>
    <mergeCell ref="F67:F68"/>
    <mergeCell ref="B27:B28"/>
    <mergeCell ref="B55:B56"/>
    <mergeCell ref="B53:B54"/>
    <mergeCell ref="B51:B52"/>
    <mergeCell ref="B49:B50"/>
    <mergeCell ref="B47:B48"/>
    <mergeCell ref="B31:B32"/>
    <mergeCell ref="B39:B40"/>
    <mergeCell ref="B37:B38"/>
    <mergeCell ref="B35:B36"/>
    <mergeCell ref="B33:B34"/>
    <mergeCell ref="B45:B46"/>
    <mergeCell ref="B43:B44"/>
    <mergeCell ref="B41:B42"/>
  </mergeCells>
  <phoneticPr fontId="0" type="noConversion"/>
  <conditionalFormatting sqref="U15:U70">
    <cfRule type="top10" dxfId="1" priority="6" rank="3"/>
  </conditionalFormatting>
  <conditionalFormatting sqref="A15:A70">
    <cfRule type="top10" dxfId="0" priority="2" stopIfTrue="1" rank="3"/>
  </conditionalFormatting>
  <dataValidations count="4">
    <dataValidation type="custom" operator="equal" allowBlank="1" showInputMessage="1" showErrorMessage="1" errorTitle="Maximum Value Exceeded" error="The maximum value of 2b+2c+2d cannot exceed 20." sqref="K14" xr:uid="{00000000-0002-0000-0100-000000000000}">
      <formula1>SUM($J$14:$L$14)&lt;=20</formula1>
    </dataValidation>
    <dataValidation type="custom" operator="equal" allowBlank="1" showInputMessage="1" showErrorMessage="1" errorTitle="Maximum Value Exceeded" error="The maximum value of 2b+2c+2d cannot exceed 20." sqref="L14" xr:uid="{00000000-0002-0000-0100-000001000000}">
      <formula1>SUM($J$14:$L$14)&lt;=20</formula1>
    </dataValidation>
    <dataValidation type="custom" operator="equal" allowBlank="1" showInputMessage="1" showErrorMessage="1" errorTitle="Max Value Exceeded" error="The maximum value of 2b+2c+2d cannot exceed 20." sqref="J14" xr:uid="{00000000-0002-0000-0100-000002000000}">
      <formula1>SUM($J$14:$L$14)&lt;=20</formula1>
    </dataValidation>
    <dataValidation type="whole" operator="equal" allowBlank="1" showInputMessage="1" showErrorMessage="1" error="Test" sqref="U14" xr:uid="{00000000-0002-0000-0100-000003000000}">
      <formula1>100</formula1>
    </dataValidation>
  </dataValidations>
  <pageMargins left="1" right="1" top="1" bottom="1" header="0.5" footer="0.5"/>
  <pageSetup paperSize="3" scale="86" fitToHeight="4" orientation="landscape" r:id="rId1"/>
  <headerFooter differentFirst="1" alignWithMargins="0">
    <oddFooter>&amp;L&amp;8saq_scoresheet.xls&amp;R&amp;8Page &amp;P of &amp;N</oddFooter>
    <firstHeader>&amp;L&amp;G&amp;R&amp;"Arial,Bold"&amp;9&amp;KBB0000Facilities Operations and Development&amp;"Arial,Regular"&amp;K000000
&amp;K666666Facilities Design and Construction
400 Enarson Classroom Building
2009 Millikin Road
Columbus, OH  43210
614-292-4458  Phone
fod.osu.edu</firstHeader>
  </headerFooter>
  <rowBreaks count="2" manualBreakCount="2">
    <brk id="34" max="16383" man="1"/>
    <brk id="54" max="16383" man="1"/>
  </rowBreak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19"/>
  <sheetViews>
    <sheetView topLeftCell="A7" workbookViewId="0">
      <selection activeCell="K6" sqref="K6"/>
    </sheetView>
  </sheetViews>
  <sheetFormatPr defaultRowHeight="12.75" x14ac:dyDescent="0.2"/>
  <cols>
    <col min="1" max="1" width="2.28515625" style="1" customWidth="1"/>
    <col min="2" max="2" width="34.28515625" style="1" bestFit="1" customWidth="1"/>
    <col min="3" max="3" width="28.140625" style="1" bestFit="1" customWidth="1"/>
    <col min="4" max="4" width="10" style="1" customWidth="1"/>
    <col min="5" max="8" width="9.140625" style="1"/>
    <col min="9" max="9" width="8.85546875" style="1" customWidth="1"/>
    <col min="10" max="22" width="9.140625" style="1"/>
    <col min="23" max="23" width="5.7109375" style="1" bestFit="1" customWidth="1"/>
    <col min="24" max="16384" width="9.140625" style="1"/>
  </cols>
  <sheetData>
    <row r="1" spans="1:25" x14ac:dyDescent="0.2">
      <c r="G1" s="79" t="s">
        <v>72</v>
      </c>
      <c r="H1" s="1" t="s">
        <v>68</v>
      </c>
      <c r="I1" s="1" t="s">
        <v>69</v>
      </c>
      <c r="J1" s="1" t="s">
        <v>70</v>
      </c>
      <c r="K1" s="1" t="s">
        <v>45</v>
      </c>
      <c r="L1" s="1" t="s">
        <v>71</v>
      </c>
    </row>
    <row r="2" spans="1:25" ht="210.75" x14ac:dyDescent="0.2">
      <c r="A2" s="1" t="s">
        <v>58</v>
      </c>
      <c r="G2" s="79"/>
      <c r="H2" s="24" t="s">
        <v>59</v>
      </c>
      <c r="I2" s="24" t="s">
        <v>60</v>
      </c>
      <c r="J2" s="24" t="s">
        <v>51</v>
      </c>
      <c r="K2" s="24" t="s">
        <v>37</v>
      </c>
      <c r="L2" s="24" t="s">
        <v>38</v>
      </c>
      <c r="M2" s="24" t="s">
        <v>61</v>
      </c>
      <c r="N2" s="24" t="s">
        <v>43</v>
      </c>
      <c r="O2" s="24" t="s">
        <v>62</v>
      </c>
      <c r="P2" s="24" t="s">
        <v>46</v>
      </c>
      <c r="Q2" s="24" t="s">
        <v>63</v>
      </c>
      <c r="R2" s="24" t="s">
        <v>52</v>
      </c>
      <c r="S2" s="24" t="s">
        <v>47</v>
      </c>
      <c r="T2" s="24" t="s">
        <v>64</v>
      </c>
      <c r="U2" s="24" t="s">
        <v>65</v>
      </c>
      <c r="V2" s="24" t="s">
        <v>66</v>
      </c>
      <c r="W2" s="24" t="s">
        <v>67</v>
      </c>
    </row>
    <row r="3" spans="1:25" x14ac:dyDescent="0.2">
      <c r="A3" s="26" t="s">
        <v>72</v>
      </c>
      <c r="G3" s="80" t="s">
        <v>73</v>
      </c>
      <c r="H3" s="1" t="s">
        <v>68</v>
      </c>
      <c r="I3" s="1" t="s">
        <v>69</v>
      </c>
      <c r="J3" s="1" t="s">
        <v>70</v>
      </c>
      <c r="K3" s="1" t="s">
        <v>45</v>
      </c>
      <c r="L3" s="1" t="s">
        <v>71</v>
      </c>
    </row>
    <row r="4" spans="1:25" ht="210.75" x14ac:dyDescent="0.2">
      <c r="A4" s="1">
        <v>1</v>
      </c>
      <c r="B4" s="1" t="s">
        <v>68</v>
      </c>
      <c r="G4" s="80"/>
      <c r="H4" s="24" t="s">
        <v>59</v>
      </c>
      <c r="I4" s="24" t="s">
        <v>60</v>
      </c>
      <c r="J4" s="24" t="s">
        <v>51</v>
      </c>
      <c r="K4" s="24" t="s">
        <v>91</v>
      </c>
      <c r="L4" s="24" t="s">
        <v>38</v>
      </c>
      <c r="M4" s="24" t="s">
        <v>61</v>
      </c>
      <c r="N4" s="24" t="s">
        <v>43</v>
      </c>
      <c r="O4" s="24" t="s">
        <v>62</v>
      </c>
      <c r="P4" s="24" t="s">
        <v>46</v>
      </c>
      <c r="Q4" s="24" t="s">
        <v>63</v>
      </c>
      <c r="R4" s="24" t="s">
        <v>52</v>
      </c>
      <c r="S4" s="24" t="s">
        <v>47</v>
      </c>
      <c r="T4" s="24" t="s">
        <v>64</v>
      </c>
      <c r="U4" s="24" t="s">
        <v>89</v>
      </c>
      <c r="V4" s="24" t="s">
        <v>66</v>
      </c>
      <c r="W4" s="24" t="s">
        <v>67</v>
      </c>
    </row>
    <row r="5" spans="1:25" x14ac:dyDescent="0.2">
      <c r="A5" s="1">
        <v>2</v>
      </c>
      <c r="B5" s="1" t="s">
        <v>69</v>
      </c>
      <c r="G5" s="79" t="s">
        <v>74</v>
      </c>
      <c r="H5" s="1" t="s">
        <v>94</v>
      </c>
      <c r="I5" s="1" t="s">
        <v>69</v>
      </c>
      <c r="J5" s="1" t="s">
        <v>70</v>
      </c>
      <c r="K5" s="1" t="s">
        <v>45</v>
      </c>
      <c r="L5" s="1" t="s">
        <v>71</v>
      </c>
    </row>
    <row r="6" spans="1:25" ht="145.5" x14ac:dyDescent="0.2">
      <c r="A6" s="1">
        <v>3</v>
      </c>
      <c r="B6" s="1" t="s">
        <v>70</v>
      </c>
      <c r="G6" s="79"/>
      <c r="H6" s="24" t="s">
        <v>59</v>
      </c>
      <c r="I6" s="24" t="s">
        <v>60</v>
      </c>
      <c r="J6" s="24" t="s">
        <v>82</v>
      </c>
      <c r="K6" s="24" t="s">
        <v>51</v>
      </c>
      <c r="L6" s="24" t="s">
        <v>37</v>
      </c>
      <c r="M6" s="24" t="s">
        <v>38</v>
      </c>
      <c r="N6" s="24" t="s">
        <v>61</v>
      </c>
      <c r="O6" s="24" t="s">
        <v>86</v>
      </c>
      <c r="P6" s="24" t="s">
        <v>62</v>
      </c>
      <c r="Q6" s="24" t="s">
        <v>46</v>
      </c>
      <c r="R6" s="24" t="s">
        <v>63</v>
      </c>
      <c r="S6" s="24" t="s">
        <v>52</v>
      </c>
      <c r="T6" s="24" t="s">
        <v>47</v>
      </c>
      <c r="U6" s="24" t="s">
        <v>64</v>
      </c>
      <c r="V6" s="24" t="s">
        <v>89</v>
      </c>
      <c r="W6" s="24" t="s">
        <v>66</v>
      </c>
      <c r="X6" s="24" t="s">
        <v>67</v>
      </c>
    </row>
    <row r="7" spans="1:25" x14ac:dyDescent="0.2">
      <c r="A7" s="1">
        <v>4</v>
      </c>
      <c r="B7" s="1" t="s">
        <v>45</v>
      </c>
      <c r="G7" s="80" t="s">
        <v>75</v>
      </c>
      <c r="H7" s="1" t="s">
        <v>68</v>
      </c>
      <c r="I7" s="1" t="s">
        <v>69</v>
      </c>
      <c r="J7" s="1" t="s">
        <v>70</v>
      </c>
      <c r="K7" s="1" t="s">
        <v>45</v>
      </c>
      <c r="L7" s="1" t="s">
        <v>71</v>
      </c>
    </row>
    <row r="8" spans="1:25" ht="145.5" x14ac:dyDescent="0.2">
      <c r="A8" s="1">
        <v>5</v>
      </c>
      <c r="B8" s="1" t="s">
        <v>71</v>
      </c>
      <c r="G8" s="80"/>
      <c r="H8" s="24" t="s">
        <v>59</v>
      </c>
      <c r="I8" s="24" t="s">
        <v>60</v>
      </c>
      <c r="J8" s="24" t="s">
        <v>93</v>
      </c>
      <c r="K8" s="24" t="s">
        <v>51</v>
      </c>
      <c r="L8" s="24" t="s">
        <v>91</v>
      </c>
      <c r="M8" s="24" t="s">
        <v>38</v>
      </c>
      <c r="N8" s="24" t="s">
        <v>61</v>
      </c>
      <c r="O8" s="24" t="s">
        <v>86</v>
      </c>
      <c r="P8" s="24" t="s">
        <v>62</v>
      </c>
      <c r="Q8" s="24" t="s">
        <v>46</v>
      </c>
      <c r="R8" s="24" t="s">
        <v>63</v>
      </c>
      <c r="S8" s="24" t="s">
        <v>52</v>
      </c>
      <c r="T8" s="24" t="s">
        <v>47</v>
      </c>
      <c r="U8" s="24" t="s">
        <v>64</v>
      </c>
      <c r="V8" s="24" t="s">
        <v>89</v>
      </c>
      <c r="W8" s="24" t="s">
        <v>66</v>
      </c>
      <c r="X8" s="24" t="s">
        <v>67</v>
      </c>
    </row>
    <row r="9" spans="1:25" x14ac:dyDescent="0.2">
      <c r="A9" s="1">
        <v>1</v>
      </c>
      <c r="B9" s="25" t="s">
        <v>59</v>
      </c>
      <c r="G9" s="79" t="s">
        <v>76</v>
      </c>
      <c r="H9" s="1" t="s">
        <v>77</v>
      </c>
      <c r="I9" s="1" t="s">
        <v>69</v>
      </c>
      <c r="J9" s="1" t="s">
        <v>78</v>
      </c>
      <c r="K9" s="1" t="s">
        <v>79</v>
      </c>
      <c r="L9" s="1" t="s">
        <v>80</v>
      </c>
    </row>
    <row r="10" spans="1:25" ht="94.5" x14ac:dyDescent="0.2">
      <c r="A10" s="1">
        <v>1</v>
      </c>
      <c r="B10" s="25" t="s">
        <v>60</v>
      </c>
      <c r="G10" s="79"/>
      <c r="H10" s="24" t="s">
        <v>59</v>
      </c>
      <c r="I10" s="24" t="s">
        <v>81</v>
      </c>
      <c r="J10" s="24" t="s">
        <v>82</v>
      </c>
      <c r="K10" s="24" t="s">
        <v>83</v>
      </c>
      <c r="L10" s="24" t="s">
        <v>84</v>
      </c>
      <c r="M10" s="24" t="s">
        <v>85</v>
      </c>
      <c r="N10" s="24" t="s">
        <v>38</v>
      </c>
      <c r="O10" s="24" t="s">
        <v>86</v>
      </c>
      <c r="P10" s="24" t="s">
        <v>46</v>
      </c>
      <c r="Q10" s="24" t="s">
        <v>87</v>
      </c>
      <c r="R10" s="24" t="s">
        <v>47</v>
      </c>
      <c r="S10" s="24" t="s">
        <v>88</v>
      </c>
      <c r="T10" s="24" t="s">
        <v>89</v>
      </c>
      <c r="U10" s="24" t="s">
        <v>90</v>
      </c>
      <c r="V10" s="24"/>
      <c r="W10" s="24"/>
      <c r="X10" s="24"/>
    </row>
    <row r="11" spans="1:25" x14ac:dyDescent="0.2">
      <c r="A11" s="1">
        <v>2</v>
      </c>
      <c r="B11" s="25" t="s">
        <v>51</v>
      </c>
    </row>
    <row r="12" spans="1:25" x14ac:dyDescent="0.2">
      <c r="A12" s="1">
        <v>2</v>
      </c>
      <c r="B12" s="25" t="s">
        <v>37</v>
      </c>
    </row>
    <row r="13" spans="1:25" x14ac:dyDescent="0.2">
      <c r="A13" s="1">
        <v>2</v>
      </c>
      <c r="B13" s="25" t="s">
        <v>38</v>
      </c>
      <c r="W13" s="24"/>
      <c r="X13" s="24"/>
      <c r="Y13" s="24"/>
    </row>
    <row r="14" spans="1:25" x14ac:dyDescent="0.2">
      <c r="A14" s="1">
        <v>2</v>
      </c>
      <c r="B14" s="25" t="s">
        <v>61</v>
      </c>
    </row>
    <row r="15" spans="1:25" x14ac:dyDescent="0.2">
      <c r="A15" s="1">
        <v>3</v>
      </c>
      <c r="B15" s="25" t="s">
        <v>43</v>
      </c>
    </row>
    <row r="16" spans="1:25" ht="25.5" x14ac:dyDescent="0.2">
      <c r="A16" s="1">
        <v>3</v>
      </c>
      <c r="B16" s="25" t="s">
        <v>62</v>
      </c>
    </row>
    <row r="17" spans="1:2" x14ac:dyDescent="0.2">
      <c r="A17" s="1">
        <v>4</v>
      </c>
      <c r="B17" s="25" t="s">
        <v>46</v>
      </c>
    </row>
    <row r="18" spans="1:2" ht="25.5" x14ac:dyDescent="0.2">
      <c r="A18" s="1">
        <v>4</v>
      </c>
      <c r="B18" s="25" t="s">
        <v>63</v>
      </c>
    </row>
    <row r="19" spans="1:2" x14ac:dyDescent="0.2">
      <c r="A19" s="1">
        <v>4</v>
      </c>
      <c r="B19" s="25" t="s">
        <v>52</v>
      </c>
    </row>
    <row r="20" spans="1:2" x14ac:dyDescent="0.2">
      <c r="A20" s="1">
        <v>4</v>
      </c>
      <c r="B20" s="25" t="s">
        <v>47</v>
      </c>
    </row>
    <row r="21" spans="1:2" x14ac:dyDescent="0.2">
      <c r="A21" s="1">
        <v>5</v>
      </c>
      <c r="B21" s="25" t="s">
        <v>64</v>
      </c>
    </row>
    <row r="22" spans="1:2" ht="25.5" x14ac:dyDescent="0.2">
      <c r="A22" s="1">
        <v>5</v>
      </c>
      <c r="B22" s="25" t="s">
        <v>65</v>
      </c>
    </row>
    <row r="23" spans="1:2" x14ac:dyDescent="0.2">
      <c r="A23" s="1">
        <v>5</v>
      </c>
      <c r="B23" s="25" t="s">
        <v>66</v>
      </c>
    </row>
    <row r="24" spans="1:2" ht="25.5" x14ac:dyDescent="0.2">
      <c r="A24" s="1">
        <v>5</v>
      </c>
      <c r="B24" s="25" t="s">
        <v>67</v>
      </c>
    </row>
    <row r="27" spans="1:2" x14ac:dyDescent="0.2">
      <c r="A27" s="26" t="s">
        <v>76</v>
      </c>
    </row>
    <row r="28" spans="1:2" x14ac:dyDescent="0.2">
      <c r="A28" s="1">
        <v>1</v>
      </c>
      <c r="B28" s="1" t="s">
        <v>77</v>
      </c>
    </row>
    <row r="29" spans="1:2" x14ac:dyDescent="0.2">
      <c r="A29" s="1">
        <v>2</v>
      </c>
      <c r="B29" s="1" t="s">
        <v>69</v>
      </c>
    </row>
    <row r="30" spans="1:2" x14ac:dyDescent="0.2">
      <c r="A30" s="1">
        <v>3</v>
      </c>
      <c r="B30" s="1" t="s">
        <v>78</v>
      </c>
    </row>
    <row r="31" spans="1:2" x14ac:dyDescent="0.2">
      <c r="A31" s="1">
        <v>4</v>
      </c>
      <c r="B31" s="1" t="s">
        <v>79</v>
      </c>
    </row>
    <row r="32" spans="1:2" x14ac:dyDescent="0.2">
      <c r="A32" s="1">
        <v>5</v>
      </c>
      <c r="B32" s="1" t="s">
        <v>80</v>
      </c>
    </row>
    <row r="33" spans="1:2" x14ac:dyDescent="0.2">
      <c r="A33" s="1">
        <v>1</v>
      </c>
      <c r="B33" s="1" t="s">
        <v>59</v>
      </c>
    </row>
    <row r="34" spans="1:2" x14ac:dyDescent="0.2">
      <c r="A34" s="1">
        <v>1</v>
      </c>
      <c r="B34" s="1" t="s">
        <v>81</v>
      </c>
    </row>
    <row r="35" spans="1:2" x14ac:dyDescent="0.2">
      <c r="A35" s="1">
        <v>1</v>
      </c>
      <c r="B35" s="1" t="s">
        <v>82</v>
      </c>
    </row>
    <row r="36" spans="1:2" x14ac:dyDescent="0.2">
      <c r="A36" s="1">
        <v>2</v>
      </c>
      <c r="B36" s="1" t="s">
        <v>83</v>
      </c>
    </row>
    <row r="37" spans="1:2" x14ac:dyDescent="0.2">
      <c r="A37" s="1">
        <v>2</v>
      </c>
      <c r="B37" s="1" t="s">
        <v>84</v>
      </c>
    </row>
    <row r="38" spans="1:2" x14ac:dyDescent="0.2">
      <c r="A38" s="1">
        <v>2</v>
      </c>
      <c r="B38" s="1" t="s">
        <v>85</v>
      </c>
    </row>
    <row r="39" spans="1:2" x14ac:dyDescent="0.2">
      <c r="A39" s="1">
        <v>2</v>
      </c>
      <c r="B39" s="1" t="s">
        <v>38</v>
      </c>
    </row>
    <row r="40" spans="1:2" x14ac:dyDescent="0.2">
      <c r="A40" s="1">
        <v>3</v>
      </c>
      <c r="B40" s="1" t="s">
        <v>86</v>
      </c>
    </row>
    <row r="41" spans="1:2" x14ac:dyDescent="0.2">
      <c r="A41" s="1">
        <v>4</v>
      </c>
      <c r="B41" s="1" t="s">
        <v>46</v>
      </c>
    </row>
    <row r="42" spans="1:2" x14ac:dyDescent="0.2">
      <c r="A42" s="1">
        <v>4</v>
      </c>
      <c r="B42" s="1" t="s">
        <v>87</v>
      </c>
    </row>
    <row r="43" spans="1:2" x14ac:dyDescent="0.2">
      <c r="A43" s="1">
        <v>4</v>
      </c>
      <c r="B43" s="1" t="s">
        <v>47</v>
      </c>
    </row>
    <row r="44" spans="1:2" x14ac:dyDescent="0.2">
      <c r="A44" s="1">
        <v>5</v>
      </c>
      <c r="B44" s="1" t="s">
        <v>88</v>
      </c>
    </row>
    <row r="45" spans="1:2" x14ac:dyDescent="0.2">
      <c r="A45" s="1">
        <v>5</v>
      </c>
      <c r="B45" s="1" t="s">
        <v>89</v>
      </c>
    </row>
    <row r="46" spans="1:2" x14ac:dyDescent="0.2">
      <c r="A46" s="1">
        <v>5</v>
      </c>
      <c r="B46" s="1" t="s">
        <v>90</v>
      </c>
    </row>
    <row r="49" spans="1:2" x14ac:dyDescent="0.2">
      <c r="A49" s="26" t="s">
        <v>73</v>
      </c>
    </row>
    <row r="50" spans="1:2" x14ac:dyDescent="0.2">
      <c r="A50" s="1">
        <v>1</v>
      </c>
      <c r="B50" s="1" t="s">
        <v>68</v>
      </c>
    </row>
    <row r="51" spans="1:2" x14ac:dyDescent="0.2">
      <c r="A51" s="1">
        <v>2</v>
      </c>
      <c r="B51" s="1" t="s">
        <v>69</v>
      </c>
    </row>
    <row r="52" spans="1:2" x14ac:dyDescent="0.2">
      <c r="A52" s="1">
        <v>3</v>
      </c>
      <c r="B52" s="1" t="s">
        <v>70</v>
      </c>
    </row>
    <row r="53" spans="1:2" x14ac:dyDescent="0.2">
      <c r="A53" s="1">
        <v>4</v>
      </c>
      <c r="B53" s="1" t="s">
        <v>45</v>
      </c>
    </row>
    <row r="54" spans="1:2" x14ac:dyDescent="0.2">
      <c r="A54" s="1">
        <v>5</v>
      </c>
      <c r="B54" s="1" t="s">
        <v>71</v>
      </c>
    </row>
    <row r="55" spans="1:2" x14ac:dyDescent="0.2">
      <c r="A55" s="1">
        <v>1</v>
      </c>
      <c r="B55" s="25" t="s">
        <v>59</v>
      </c>
    </row>
    <row r="56" spans="1:2" ht="38.25" x14ac:dyDescent="0.2">
      <c r="A56" s="1">
        <v>1</v>
      </c>
      <c r="B56" s="25" t="s">
        <v>60</v>
      </c>
    </row>
    <row r="57" spans="1:2" x14ac:dyDescent="0.2">
      <c r="A57" s="1">
        <v>2</v>
      </c>
      <c r="B57" s="25" t="s">
        <v>51</v>
      </c>
    </row>
    <row r="58" spans="1:2" x14ac:dyDescent="0.2">
      <c r="A58" s="1">
        <v>2</v>
      </c>
      <c r="B58" s="25" t="s">
        <v>91</v>
      </c>
    </row>
    <row r="59" spans="1:2" x14ac:dyDescent="0.2">
      <c r="A59" s="1">
        <v>2</v>
      </c>
      <c r="B59" s="25" t="s">
        <v>38</v>
      </c>
    </row>
    <row r="60" spans="1:2" x14ac:dyDescent="0.2">
      <c r="A60" s="1">
        <v>2</v>
      </c>
      <c r="B60" s="25" t="s">
        <v>61</v>
      </c>
    </row>
    <row r="61" spans="1:2" x14ac:dyDescent="0.2">
      <c r="A61" s="1">
        <v>3</v>
      </c>
      <c r="B61" s="25" t="s">
        <v>43</v>
      </c>
    </row>
    <row r="62" spans="1:2" ht="25.5" x14ac:dyDescent="0.2">
      <c r="A62" s="1">
        <v>3</v>
      </c>
      <c r="B62" s="25" t="s">
        <v>62</v>
      </c>
    </row>
    <row r="63" spans="1:2" x14ac:dyDescent="0.2">
      <c r="A63" s="1">
        <v>4</v>
      </c>
      <c r="B63" s="25" t="s">
        <v>46</v>
      </c>
    </row>
    <row r="64" spans="1:2" ht="25.5" x14ac:dyDescent="0.2">
      <c r="A64" s="1">
        <v>4</v>
      </c>
      <c r="B64" s="25" t="s">
        <v>63</v>
      </c>
    </row>
    <row r="65" spans="1:2" x14ac:dyDescent="0.2">
      <c r="A65" s="1">
        <v>4</v>
      </c>
      <c r="B65" s="25" t="s">
        <v>52</v>
      </c>
    </row>
    <row r="66" spans="1:2" x14ac:dyDescent="0.2">
      <c r="A66" s="1">
        <v>4</v>
      </c>
      <c r="B66" s="25" t="s">
        <v>47</v>
      </c>
    </row>
    <row r="67" spans="1:2" x14ac:dyDescent="0.2">
      <c r="A67" s="1">
        <v>5</v>
      </c>
      <c r="B67" s="25" t="s">
        <v>64</v>
      </c>
    </row>
    <row r="68" spans="1:2" ht="25.5" x14ac:dyDescent="0.2">
      <c r="A68" s="1">
        <v>5</v>
      </c>
      <c r="B68" s="25" t="s">
        <v>89</v>
      </c>
    </row>
    <row r="69" spans="1:2" x14ac:dyDescent="0.2">
      <c r="A69" s="1">
        <v>5</v>
      </c>
      <c r="B69" s="25" t="s">
        <v>66</v>
      </c>
    </row>
    <row r="70" spans="1:2" ht="25.5" x14ac:dyDescent="0.2">
      <c r="A70" s="1">
        <v>5</v>
      </c>
      <c r="B70" s="25" t="s">
        <v>67</v>
      </c>
    </row>
    <row r="72" spans="1:2" x14ac:dyDescent="0.2">
      <c r="A72" s="26" t="s">
        <v>92</v>
      </c>
    </row>
    <row r="73" spans="1:2" x14ac:dyDescent="0.2">
      <c r="A73" s="1">
        <v>1</v>
      </c>
      <c r="B73" s="1" t="s">
        <v>68</v>
      </c>
    </row>
    <row r="74" spans="1:2" x14ac:dyDescent="0.2">
      <c r="A74" s="1">
        <v>2</v>
      </c>
      <c r="B74" s="1" t="s">
        <v>69</v>
      </c>
    </row>
    <row r="75" spans="1:2" x14ac:dyDescent="0.2">
      <c r="A75" s="1">
        <v>3</v>
      </c>
      <c r="B75" s="1" t="s">
        <v>70</v>
      </c>
    </row>
    <row r="76" spans="1:2" x14ac:dyDescent="0.2">
      <c r="A76" s="1">
        <v>4</v>
      </c>
      <c r="B76" s="1" t="s">
        <v>45</v>
      </c>
    </row>
    <row r="77" spans="1:2" x14ac:dyDescent="0.2">
      <c r="A77" s="1">
        <v>5</v>
      </c>
      <c r="B77" s="1" t="s">
        <v>71</v>
      </c>
    </row>
    <row r="78" spans="1:2" x14ac:dyDescent="0.2">
      <c r="A78" s="1">
        <v>1</v>
      </c>
      <c r="B78" s="25" t="s">
        <v>59</v>
      </c>
    </row>
    <row r="79" spans="1:2" ht="38.25" x14ac:dyDescent="0.2">
      <c r="A79" s="1">
        <v>1</v>
      </c>
      <c r="B79" s="25" t="s">
        <v>60</v>
      </c>
    </row>
    <row r="80" spans="1:2" x14ac:dyDescent="0.2">
      <c r="A80" s="1">
        <v>1</v>
      </c>
      <c r="B80" s="25" t="s">
        <v>93</v>
      </c>
    </row>
    <row r="81" spans="1:2" x14ac:dyDescent="0.2">
      <c r="A81" s="1">
        <v>2</v>
      </c>
      <c r="B81" s="25" t="s">
        <v>51</v>
      </c>
    </row>
    <row r="82" spans="1:2" x14ac:dyDescent="0.2">
      <c r="A82" s="1">
        <v>2</v>
      </c>
      <c r="B82" s="25" t="s">
        <v>91</v>
      </c>
    </row>
    <row r="83" spans="1:2" x14ac:dyDescent="0.2">
      <c r="A83" s="1">
        <v>2</v>
      </c>
      <c r="B83" s="25" t="s">
        <v>38</v>
      </c>
    </row>
    <row r="84" spans="1:2" x14ac:dyDescent="0.2">
      <c r="A84" s="1">
        <v>2</v>
      </c>
      <c r="B84" s="25" t="s">
        <v>61</v>
      </c>
    </row>
    <row r="85" spans="1:2" x14ac:dyDescent="0.2">
      <c r="A85" s="1">
        <v>3</v>
      </c>
      <c r="B85" s="25" t="s">
        <v>86</v>
      </c>
    </row>
    <row r="86" spans="1:2" ht="25.5" x14ac:dyDescent="0.2">
      <c r="A86" s="1">
        <v>3</v>
      </c>
      <c r="B86" s="25" t="s">
        <v>62</v>
      </c>
    </row>
    <row r="87" spans="1:2" x14ac:dyDescent="0.2">
      <c r="A87" s="1">
        <v>4</v>
      </c>
      <c r="B87" s="25" t="s">
        <v>46</v>
      </c>
    </row>
    <row r="88" spans="1:2" ht="25.5" x14ac:dyDescent="0.2">
      <c r="A88" s="1">
        <v>4</v>
      </c>
      <c r="B88" s="25" t="s">
        <v>63</v>
      </c>
    </row>
    <row r="89" spans="1:2" x14ac:dyDescent="0.2">
      <c r="A89" s="1">
        <v>4</v>
      </c>
      <c r="B89" s="25" t="s">
        <v>52</v>
      </c>
    </row>
    <row r="90" spans="1:2" x14ac:dyDescent="0.2">
      <c r="A90" s="1">
        <v>4</v>
      </c>
      <c r="B90" s="25" t="s">
        <v>47</v>
      </c>
    </row>
    <row r="91" spans="1:2" x14ac:dyDescent="0.2">
      <c r="A91" s="1">
        <v>5</v>
      </c>
      <c r="B91" s="25" t="s">
        <v>64</v>
      </c>
    </row>
    <row r="92" spans="1:2" ht="25.5" x14ac:dyDescent="0.2">
      <c r="A92" s="1">
        <v>5</v>
      </c>
      <c r="B92" s="25" t="s">
        <v>89</v>
      </c>
    </row>
    <row r="93" spans="1:2" x14ac:dyDescent="0.2">
      <c r="A93" s="1">
        <v>5</v>
      </c>
      <c r="B93" s="25" t="s">
        <v>66</v>
      </c>
    </row>
    <row r="94" spans="1:2" ht="25.5" x14ac:dyDescent="0.2">
      <c r="A94" s="1">
        <v>5</v>
      </c>
      <c r="B94" s="25" t="s">
        <v>67</v>
      </c>
    </row>
    <row r="97" spans="1:2" x14ac:dyDescent="0.2">
      <c r="A97" s="1" t="s">
        <v>74</v>
      </c>
    </row>
    <row r="98" spans="1:2" x14ac:dyDescent="0.2">
      <c r="A98" s="1">
        <v>1</v>
      </c>
      <c r="B98" s="1" t="s">
        <v>94</v>
      </c>
    </row>
    <row r="99" spans="1:2" x14ac:dyDescent="0.2">
      <c r="A99" s="1">
        <v>2</v>
      </c>
      <c r="B99" s="1" t="s">
        <v>69</v>
      </c>
    </row>
    <row r="100" spans="1:2" x14ac:dyDescent="0.2">
      <c r="A100" s="1">
        <v>3</v>
      </c>
      <c r="B100" s="1" t="s">
        <v>70</v>
      </c>
    </row>
    <row r="101" spans="1:2" x14ac:dyDescent="0.2">
      <c r="A101" s="1">
        <v>4</v>
      </c>
      <c r="B101" s="1" t="s">
        <v>45</v>
      </c>
    </row>
    <row r="102" spans="1:2" x14ac:dyDescent="0.2">
      <c r="A102" s="1">
        <v>5</v>
      </c>
      <c r="B102" s="1" t="s">
        <v>71</v>
      </c>
    </row>
    <row r="103" spans="1:2" x14ac:dyDescent="0.2">
      <c r="A103" s="1">
        <v>1</v>
      </c>
      <c r="B103" s="25" t="s">
        <v>59</v>
      </c>
    </row>
    <row r="104" spans="1:2" ht="38.25" x14ac:dyDescent="0.2">
      <c r="A104" s="1">
        <v>1</v>
      </c>
      <c r="B104" s="25" t="s">
        <v>60</v>
      </c>
    </row>
    <row r="105" spans="1:2" x14ac:dyDescent="0.2">
      <c r="A105" s="1">
        <v>1</v>
      </c>
      <c r="B105" s="25" t="s">
        <v>93</v>
      </c>
    </row>
    <row r="106" spans="1:2" x14ac:dyDescent="0.2">
      <c r="A106" s="1">
        <v>2</v>
      </c>
      <c r="B106" s="25" t="s">
        <v>51</v>
      </c>
    </row>
    <row r="107" spans="1:2" x14ac:dyDescent="0.2">
      <c r="A107" s="1">
        <v>2</v>
      </c>
      <c r="B107" s="25" t="s">
        <v>37</v>
      </c>
    </row>
    <row r="108" spans="1:2" x14ac:dyDescent="0.2">
      <c r="A108" s="1">
        <v>2</v>
      </c>
      <c r="B108" s="25" t="s">
        <v>38</v>
      </c>
    </row>
    <row r="109" spans="1:2" x14ac:dyDescent="0.2">
      <c r="A109" s="1">
        <v>2</v>
      </c>
      <c r="B109" s="25" t="s">
        <v>61</v>
      </c>
    </row>
    <row r="110" spans="1:2" x14ac:dyDescent="0.2">
      <c r="A110" s="1">
        <v>3</v>
      </c>
      <c r="B110" s="25" t="s">
        <v>86</v>
      </c>
    </row>
    <row r="111" spans="1:2" ht="25.5" x14ac:dyDescent="0.2">
      <c r="A111" s="1">
        <v>3</v>
      </c>
      <c r="B111" s="25" t="s">
        <v>62</v>
      </c>
    </row>
    <row r="112" spans="1:2" x14ac:dyDescent="0.2">
      <c r="A112" s="1">
        <v>4</v>
      </c>
      <c r="B112" s="25" t="s">
        <v>46</v>
      </c>
    </row>
    <row r="113" spans="1:2" ht="25.5" x14ac:dyDescent="0.2">
      <c r="A113" s="1">
        <v>4</v>
      </c>
      <c r="B113" s="25" t="s">
        <v>63</v>
      </c>
    </row>
    <row r="114" spans="1:2" x14ac:dyDescent="0.2">
      <c r="A114" s="1">
        <v>4</v>
      </c>
      <c r="B114" s="25" t="s">
        <v>52</v>
      </c>
    </row>
    <row r="115" spans="1:2" x14ac:dyDescent="0.2">
      <c r="A115" s="1">
        <v>4</v>
      </c>
      <c r="B115" s="25" t="s">
        <v>47</v>
      </c>
    </row>
    <row r="116" spans="1:2" x14ac:dyDescent="0.2">
      <c r="A116" s="1">
        <v>5</v>
      </c>
      <c r="B116" s="25" t="s">
        <v>64</v>
      </c>
    </row>
    <row r="117" spans="1:2" ht="25.5" x14ac:dyDescent="0.2">
      <c r="A117" s="1">
        <v>5</v>
      </c>
      <c r="B117" s="25" t="s">
        <v>89</v>
      </c>
    </row>
    <row r="118" spans="1:2" x14ac:dyDescent="0.2">
      <c r="A118" s="1">
        <v>5</v>
      </c>
      <c r="B118" s="25" t="s">
        <v>66</v>
      </c>
    </row>
    <row r="119" spans="1:2" ht="25.5" x14ac:dyDescent="0.2">
      <c r="A119" s="1">
        <v>5</v>
      </c>
      <c r="B119" s="25" t="s">
        <v>67</v>
      </c>
    </row>
  </sheetData>
  <mergeCells count="5">
    <mergeCell ref="G1:G2"/>
    <mergeCell ref="G3:G4"/>
    <mergeCell ref="G5:G6"/>
    <mergeCell ref="G7:G8"/>
    <mergeCell ref="G9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330 Process</vt:lpstr>
      <vt:lpstr>Summary</vt:lpstr>
      <vt:lpstr>Reference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M. Conlon</dc:creator>
  <cp:lastModifiedBy>Chandler, Leeanne S.</cp:lastModifiedBy>
  <cp:lastPrinted>2016-02-09T15:01:16Z</cp:lastPrinted>
  <dcterms:created xsi:type="dcterms:W3CDTF">2002-09-28T01:39:29Z</dcterms:created>
  <dcterms:modified xsi:type="dcterms:W3CDTF">2019-02-15T18:56:56Z</dcterms:modified>
</cp:coreProperties>
</file>